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ifulnizam\Desktop\Jun 26\"/>
    </mc:Choice>
  </mc:AlternateContent>
  <xr:revisionPtr revIDLastSave="0" documentId="8_{38A455EC-491C-482D-A946-E5E6A5167443}" xr6:coauthVersionLast="36" xr6:coauthVersionMax="36" xr10:uidLastSave="{00000000-0000-0000-0000-000000000000}"/>
  <bookViews>
    <workbookView xWindow="-108" yWindow="-108" windowWidth="30936" windowHeight="16776" tabRatio="835" xr2:uid="{00000000-000D-0000-FFFF-FFFF00000000}"/>
  </bookViews>
  <sheets>
    <sheet name="1" sheetId="27" r:id="rId1"/>
    <sheet name="2" sheetId="13" r:id="rId2"/>
    <sheet name="3" sheetId="34" r:id="rId3"/>
    <sheet name="4" sheetId="6" r:id="rId4"/>
    <sheet name="5" sheetId="16" r:id="rId5"/>
    <sheet name="6" sheetId="8" r:id="rId6"/>
    <sheet name="7" sheetId="19" r:id="rId7"/>
    <sheet name="8" sheetId="10" r:id="rId8"/>
    <sheet name="9" sheetId="17" r:id="rId9"/>
    <sheet name="10" sheetId="31" r:id="rId10"/>
    <sheet name="11" sheetId="32" r:id="rId11"/>
  </sheets>
  <externalReferences>
    <externalReference r:id="rId12"/>
  </externalReferences>
  <definedNames>
    <definedName name="_xlnm.Print_Area" localSheetId="0">'1'!$A$1:$F$145</definedName>
    <definedName name="_xlnm.Print_Area" localSheetId="9">'10'!$A$1:$G$128</definedName>
    <definedName name="_xlnm.Print_Area" localSheetId="10">'11'!$A$1:$I$190</definedName>
    <definedName name="_xlnm.Print_Area" localSheetId="1">'2'!$A$1:$F$141</definedName>
    <definedName name="_xlnm.Print_Area" localSheetId="2">'3'!$A$1:$F$285</definedName>
    <definedName name="_xlnm.Print_Area" localSheetId="3">'4'!$A$1:$L$146</definedName>
    <definedName name="_xlnm.Print_Area" localSheetId="4">'5'!$A$1:$L$146</definedName>
    <definedName name="_xlnm.Print_Area" localSheetId="5">'6'!$A$1:$N$145</definedName>
    <definedName name="_xlnm.Print_Area" localSheetId="6">'7'!$A$1:$N$146</definedName>
    <definedName name="_xlnm.Print_Area" localSheetId="7">'8'!$A$1:$G$147</definedName>
    <definedName name="_xlnm.Print_Area" localSheetId="8">'9'!$A$1:$G$147</definedName>
  </definedNames>
  <calcPr calcId="191029"/>
</workbook>
</file>

<file path=xl/calcChain.xml><?xml version="1.0" encoding="utf-8"?>
<calcChain xmlns="http://schemas.openxmlformats.org/spreadsheetml/2006/main">
  <c r="E121" i="31" l="1"/>
  <c r="D121" i="31"/>
  <c r="E80" i="31"/>
  <c r="D80" i="31"/>
  <c r="F80" i="31" l="1"/>
  <c r="E120" i="31" l="1"/>
  <c r="D120" i="31"/>
  <c r="E79" i="31"/>
  <c r="D79" i="31"/>
  <c r="F265" i="34" l="1"/>
  <c r="E265" i="34"/>
  <c r="D265" i="34"/>
  <c r="C265" i="34"/>
  <c r="F264" i="34"/>
  <c r="E264" i="34"/>
  <c r="D264" i="34"/>
  <c r="C264" i="34"/>
  <c r="F263" i="34"/>
  <c r="E263" i="34"/>
  <c r="D263" i="34"/>
  <c r="C263" i="34"/>
  <c r="F262" i="34"/>
  <c r="E262" i="34"/>
  <c r="D262" i="34"/>
  <c r="C262" i="34"/>
  <c r="F261" i="34"/>
  <c r="E261" i="34"/>
  <c r="D261" i="34"/>
  <c r="C261" i="34"/>
  <c r="F260" i="34"/>
  <c r="E260" i="34"/>
  <c r="D260" i="34"/>
  <c r="C260" i="34"/>
  <c r="F259" i="34"/>
  <c r="E259" i="34"/>
  <c r="D259" i="34"/>
  <c r="C259" i="34"/>
  <c r="F258" i="34"/>
  <c r="E258" i="34"/>
  <c r="D258" i="34"/>
  <c r="C258" i="34"/>
  <c r="F257" i="34"/>
  <c r="E257" i="34"/>
  <c r="D257" i="34"/>
  <c r="C257" i="34"/>
  <c r="F256" i="34"/>
  <c r="E256" i="34"/>
  <c r="D256" i="34"/>
  <c r="C256" i="34"/>
  <c r="F255" i="34"/>
  <c r="E255" i="34"/>
  <c r="D255" i="34"/>
  <c r="C255" i="34"/>
  <c r="F252" i="34"/>
  <c r="E252" i="34"/>
  <c r="D252" i="34"/>
  <c r="C252" i="34"/>
  <c r="F251" i="34"/>
  <c r="E251" i="34"/>
  <c r="D251" i="34"/>
  <c r="C251" i="34"/>
  <c r="F250" i="34"/>
  <c r="E250" i="34"/>
  <c r="D250" i="34"/>
  <c r="C250" i="34"/>
  <c r="F249" i="34"/>
  <c r="E249" i="34"/>
  <c r="C249" i="34"/>
  <c r="F248" i="34"/>
  <c r="E248" i="34"/>
  <c r="D248" i="34"/>
  <c r="C248" i="34"/>
  <c r="F247" i="34"/>
  <c r="E247" i="34"/>
  <c r="D247" i="34"/>
  <c r="C247" i="34"/>
  <c r="F246" i="34"/>
  <c r="E246" i="34"/>
  <c r="D246" i="34"/>
  <c r="C246" i="34"/>
  <c r="F245" i="34"/>
  <c r="E245" i="34"/>
  <c r="D245" i="34"/>
  <c r="C245" i="34"/>
  <c r="F244" i="34"/>
  <c r="E244" i="34"/>
  <c r="D244" i="34"/>
  <c r="C244" i="34"/>
  <c r="F243" i="34"/>
  <c r="E243" i="34"/>
  <c r="D243" i="34"/>
  <c r="C243" i="34"/>
  <c r="F242" i="34"/>
  <c r="E242" i="34"/>
  <c r="D242" i="34"/>
  <c r="C242" i="34"/>
  <c r="F239" i="34"/>
  <c r="E239" i="34"/>
  <c r="D239" i="34"/>
  <c r="C239" i="34"/>
  <c r="F238" i="34"/>
  <c r="E238" i="34"/>
  <c r="D238" i="34"/>
  <c r="C238" i="34"/>
  <c r="F237" i="34"/>
  <c r="E237" i="34"/>
  <c r="D237" i="34"/>
  <c r="C237" i="34"/>
  <c r="F236" i="34"/>
  <c r="E236" i="34"/>
  <c r="D236" i="34"/>
  <c r="C236" i="34"/>
  <c r="F235" i="34"/>
  <c r="E235" i="34"/>
  <c r="D235" i="34"/>
  <c r="C235" i="34"/>
  <c r="F234" i="34"/>
  <c r="E234" i="34"/>
  <c r="D234" i="34"/>
  <c r="C234" i="34"/>
  <c r="F233" i="34"/>
  <c r="E233" i="34"/>
  <c r="D233" i="34"/>
  <c r="C233" i="34"/>
  <c r="F232" i="34"/>
  <c r="E232" i="34"/>
  <c r="D232" i="34"/>
  <c r="C232" i="34"/>
  <c r="F231" i="34"/>
  <c r="E231" i="34"/>
  <c r="D231" i="34"/>
  <c r="C231" i="34"/>
  <c r="F230" i="34"/>
  <c r="E230" i="34"/>
  <c r="D230" i="34"/>
  <c r="C230" i="34"/>
  <c r="F229" i="34"/>
  <c r="E229" i="34"/>
  <c r="D229" i="34"/>
  <c r="C229" i="34"/>
  <c r="F228" i="34"/>
  <c r="E228" i="34"/>
  <c r="D228" i="34"/>
  <c r="C228" i="34"/>
  <c r="F220" i="34"/>
  <c r="E220" i="34"/>
  <c r="D220" i="34"/>
  <c r="C220" i="34"/>
  <c r="F219" i="34"/>
  <c r="E219" i="34"/>
  <c r="D219" i="34"/>
  <c r="C219" i="34"/>
  <c r="F218" i="34"/>
  <c r="E218" i="34"/>
  <c r="D218" i="34"/>
  <c r="C218" i="34"/>
  <c r="F217" i="34"/>
  <c r="E217" i="34"/>
  <c r="D217" i="34"/>
  <c r="C217" i="34"/>
  <c r="F216" i="34"/>
  <c r="E216" i="34"/>
  <c r="D216" i="34"/>
  <c r="C216" i="34"/>
  <c r="F215" i="34"/>
  <c r="E215" i="34"/>
  <c r="D215" i="34"/>
  <c r="C215" i="34"/>
  <c r="F214" i="34"/>
  <c r="E214" i="34"/>
  <c r="D214" i="34"/>
  <c r="C214" i="34"/>
  <c r="F213" i="34"/>
  <c r="E213" i="34"/>
  <c r="D213" i="34"/>
  <c r="C213" i="34"/>
  <c r="F212" i="34"/>
  <c r="E212" i="34"/>
  <c r="D212" i="34"/>
  <c r="C212" i="34"/>
  <c r="F211" i="34"/>
  <c r="E211" i="34"/>
  <c r="D211" i="34"/>
  <c r="C211" i="34"/>
  <c r="F210" i="34"/>
  <c r="E210" i="34"/>
  <c r="D210" i="34"/>
  <c r="C210" i="34"/>
  <c r="F209" i="34"/>
  <c r="E209" i="34"/>
  <c r="D209" i="34"/>
  <c r="C209" i="34"/>
  <c r="F97" i="34"/>
  <c r="E97" i="34"/>
  <c r="D97" i="34"/>
  <c r="C97" i="34"/>
  <c r="F96" i="34"/>
  <c r="E96" i="34"/>
  <c r="D96" i="34"/>
  <c r="C96" i="34"/>
  <c r="F95" i="34"/>
  <c r="E95" i="34"/>
  <c r="D95" i="34"/>
  <c r="C95" i="34"/>
  <c r="F94" i="34"/>
  <c r="E94" i="34"/>
  <c r="D94" i="34"/>
  <c r="C94" i="34"/>
  <c r="F93" i="34"/>
  <c r="E93" i="34"/>
  <c r="D93" i="34"/>
  <c r="C93" i="34"/>
  <c r="F92" i="34"/>
  <c r="E92" i="34"/>
  <c r="D92" i="34"/>
  <c r="C92" i="34"/>
  <c r="F91" i="34"/>
  <c r="E91" i="34"/>
  <c r="D91" i="34"/>
  <c r="C91" i="34"/>
  <c r="F90" i="34"/>
  <c r="E90" i="34"/>
  <c r="D90" i="34"/>
  <c r="C90" i="34"/>
  <c r="F89" i="34"/>
  <c r="E89" i="34"/>
  <c r="D89" i="34"/>
  <c r="C89" i="34"/>
  <c r="F88" i="34"/>
  <c r="E88" i="34"/>
  <c r="D88" i="34"/>
  <c r="C88" i="34"/>
  <c r="F87" i="34"/>
  <c r="E87" i="34"/>
  <c r="D87" i="34"/>
  <c r="C87" i="34"/>
  <c r="F86" i="34"/>
  <c r="E86" i="34"/>
  <c r="D86" i="34"/>
  <c r="C86" i="34"/>
  <c r="E119" i="31" l="1"/>
  <c r="D119" i="31"/>
  <c r="E78" i="31"/>
  <c r="D78" i="31"/>
  <c r="D118" i="31" l="1"/>
  <c r="E118" i="31"/>
  <c r="D117" i="31"/>
  <c r="E114" i="31"/>
  <c r="D114" i="31"/>
  <c r="E77" i="31"/>
  <c r="D77" i="31"/>
  <c r="E117" i="31" l="1"/>
  <c r="E76" i="31"/>
  <c r="D76" i="31"/>
  <c r="E127" i="31"/>
  <c r="E124" i="31"/>
  <c r="E123" i="31"/>
  <c r="E122" i="31"/>
  <c r="D127" i="31"/>
  <c r="D124" i="31"/>
  <c r="D123" i="31"/>
  <c r="D122" i="31"/>
  <c r="E86" i="31"/>
  <c r="D86" i="31"/>
  <c r="E83" i="31"/>
  <c r="E82" i="31"/>
  <c r="E81" i="31"/>
  <c r="D83" i="31"/>
  <c r="D82" i="31"/>
  <c r="D81" i="31"/>
  <c r="G127" i="31" l="1"/>
  <c r="F127" i="31"/>
  <c r="C127" i="31"/>
  <c r="G126" i="31"/>
  <c r="F126" i="31"/>
  <c r="E126" i="31"/>
  <c r="D126" i="31"/>
  <c r="C126" i="31"/>
  <c r="G125" i="31"/>
  <c r="F125" i="31"/>
  <c r="E125" i="31"/>
  <c r="D125" i="31"/>
  <c r="C125" i="31"/>
  <c r="G124" i="31"/>
  <c r="F124" i="31"/>
  <c r="C124" i="31"/>
  <c r="G123" i="31"/>
  <c r="F123" i="31"/>
  <c r="C123" i="31"/>
  <c r="G122" i="31"/>
  <c r="F122" i="31"/>
  <c r="C122" i="31"/>
  <c r="G121" i="31"/>
  <c r="F121" i="31"/>
  <c r="C121" i="31"/>
  <c r="G120" i="31"/>
  <c r="F120" i="31"/>
  <c r="C120" i="31"/>
  <c r="G119" i="31"/>
  <c r="F119" i="31"/>
  <c r="C119" i="31"/>
  <c r="G118" i="31"/>
  <c r="F118" i="31"/>
  <c r="C118" i="31"/>
  <c r="G117" i="31"/>
  <c r="F117" i="31"/>
  <c r="C117" i="31"/>
  <c r="G116" i="31"/>
  <c r="F116" i="31"/>
  <c r="C116" i="31"/>
  <c r="G86" i="31"/>
  <c r="F86" i="31"/>
  <c r="C86" i="31"/>
  <c r="G85" i="31"/>
  <c r="F85" i="31"/>
  <c r="E85" i="31"/>
  <c r="D85" i="31"/>
  <c r="C85" i="31"/>
  <c r="G84" i="31"/>
  <c r="F84" i="31"/>
  <c r="E84" i="31"/>
  <c r="D84" i="31"/>
  <c r="C84" i="31"/>
  <c r="G83" i="31"/>
  <c r="F83" i="31"/>
  <c r="C83" i="31"/>
  <c r="G82" i="31"/>
  <c r="F82" i="31"/>
  <c r="C82" i="31"/>
  <c r="G81" i="31"/>
  <c r="C81" i="31"/>
  <c r="G80" i="31"/>
  <c r="C80" i="31"/>
  <c r="G79" i="31"/>
  <c r="F79" i="31"/>
  <c r="C79" i="31"/>
  <c r="G78" i="31"/>
  <c r="F78" i="31"/>
  <c r="C78" i="31"/>
  <c r="G77" i="31"/>
  <c r="F77" i="31"/>
  <c r="C77" i="31"/>
  <c r="G76" i="31"/>
  <c r="F76" i="31"/>
  <c r="C76" i="31"/>
  <c r="G75" i="31"/>
  <c r="F75" i="31"/>
  <c r="C75" i="31"/>
  <c r="G147" i="17"/>
  <c r="F147" i="17"/>
  <c r="E147" i="17"/>
  <c r="D147" i="17"/>
  <c r="C147" i="17"/>
  <c r="G146" i="17"/>
  <c r="F146" i="17"/>
  <c r="E146" i="17"/>
  <c r="D146" i="17"/>
  <c r="C146" i="17"/>
  <c r="G145" i="17"/>
  <c r="F145" i="17"/>
  <c r="E145" i="17"/>
  <c r="D145" i="17"/>
  <c r="C145" i="17"/>
  <c r="G144" i="17"/>
  <c r="F144" i="17"/>
  <c r="E144" i="17"/>
  <c r="D144" i="17"/>
  <c r="C144" i="17"/>
  <c r="G143" i="17"/>
  <c r="F143" i="17"/>
  <c r="E143" i="17"/>
  <c r="D143" i="17"/>
  <c r="C143" i="17"/>
  <c r="G142" i="17"/>
  <c r="F142" i="17"/>
  <c r="E142" i="17"/>
  <c r="D142" i="17"/>
  <c r="C142" i="17"/>
  <c r="G141" i="17"/>
  <c r="F141" i="17"/>
  <c r="E141" i="17"/>
  <c r="D141" i="17"/>
  <c r="C141" i="17"/>
  <c r="G140" i="17"/>
  <c r="F140" i="17"/>
  <c r="E140" i="17"/>
  <c r="D140" i="17"/>
  <c r="C140" i="17"/>
  <c r="G139" i="17"/>
  <c r="F139" i="17"/>
  <c r="E139" i="17"/>
  <c r="D139" i="17"/>
  <c r="C139" i="17"/>
  <c r="G138" i="17"/>
  <c r="F138" i="17"/>
  <c r="E138" i="17"/>
  <c r="D138" i="17"/>
  <c r="C138" i="17"/>
  <c r="G137" i="17"/>
  <c r="F137" i="17"/>
  <c r="E137" i="17"/>
  <c r="D137" i="17"/>
  <c r="C137" i="17"/>
  <c r="G136" i="17"/>
  <c r="F136" i="17"/>
  <c r="E136" i="17"/>
  <c r="D136" i="17"/>
  <c r="C136" i="17"/>
  <c r="G106" i="17"/>
  <c r="F106" i="17"/>
  <c r="E106" i="17"/>
  <c r="D106" i="17"/>
  <c r="C106" i="17"/>
  <c r="G105" i="17"/>
  <c r="F105" i="17"/>
  <c r="E105" i="17"/>
  <c r="D105" i="17"/>
  <c r="C105" i="17"/>
  <c r="G104" i="17"/>
  <c r="F104" i="17"/>
  <c r="E104" i="17"/>
  <c r="D104" i="17"/>
  <c r="C104" i="17"/>
  <c r="G103" i="17"/>
  <c r="F103" i="17"/>
  <c r="E103" i="17"/>
  <c r="D103" i="17"/>
  <c r="C103" i="17"/>
  <c r="G102" i="17"/>
  <c r="F102" i="17"/>
  <c r="E102" i="17"/>
  <c r="D102" i="17"/>
  <c r="C102" i="17"/>
  <c r="G101" i="17"/>
  <c r="F101" i="17"/>
  <c r="E101" i="17"/>
  <c r="D101" i="17"/>
  <c r="C101" i="17"/>
  <c r="G100" i="17"/>
  <c r="F100" i="17"/>
  <c r="E100" i="17"/>
  <c r="D100" i="17"/>
  <c r="C100" i="17"/>
  <c r="G99" i="17"/>
  <c r="F99" i="17"/>
  <c r="E99" i="17"/>
  <c r="D99" i="17"/>
  <c r="C99" i="17"/>
  <c r="G98" i="17"/>
  <c r="F98" i="17"/>
  <c r="E98" i="17"/>
  <c r="D98" i="17"/>
  <c r="C98" i="17"/>
  <c r="G97" i="17"/>
  <c r="F97" i="17"/>
  <c r="E97" i="17"/>
  <c r="D97" i="17"/>
  <c r="C97" i="17"/>
  <c r="G96" i="17"/>
  <c r="F96" i="17"/>
  <c r="E96" i="17"/>
  <c r="D96" i="17"/>
  <c r="C96" i="17"/>
  <c r="G95" i="17"/>
  <c r="F95" i="17"/>
  <c r="E95" i="17"/>
  <c r="D95" i="17"/>
  <c r="C95" i="17"/>
  <c r="G147" i="10"/>
  <c r="F147" i="10"/>
  <c r="E147" i="10"/>
  <c r="D147" i="10"/>
  <c r="C147" i="10"/>
  <c r="G146" i="10"/>
  <c r="F146" i="10"/>
  <c r="E146" i="10"/>
  <c r="D146" i="10"/>
  <c r="C146" i="10"/>
  <c r="G145" i="10"/>
  <c r="F145" i="10"/>
  <c r="E145" i="10"/>
  <c r="D145" i="10"/>
  <c r="C145" i="10"/>
  <c r="G144" i="10"/>
  <c r="F144" i="10"/>
  <c r="E144" i="10"/>
  <c r="D144" i="10"/>
  <c r="C144" i="10"/>
  <c r="G143" i="10"/>
  <c r="F143" i="10"/>
  <c r="E143" i="10"/>
  <c r="D143" i="10"/>
  <c r="C143" i="10"/>
  <c r="G142" i="10"/>
  <c r="F142" i="10"/>
  <c r="E142" i="10"/>
  <c r="D142" i="10"/>
  <c r="C142" i="10"/>
  <c r="G141" i="10"/>
  <c r="F141" i="10"/>
  <c r="E141" i="10"/>
  <c r="D141" i="10"/>
  <c r="C141" i="10"/>
  <c r="G140" i="10"/>
  <c r="F140" i="10"/>
  <c r="E140" i="10"/>
  <c r="D140" i="10"/>
  <c r="C140" i="10"/>
  <c r="G139" i="10"/>
  <c r="F139" i="10"/>
  <c r="E139" i="10"/>
  <c r="D139" i="10"/>
  <c r="C139" i="10"/>
  <c r="G138" i="10"/>
  <c r="F138" i="10"/>
  <c r="E138" i="10"/>
  <c r="D138" i="10"/>
  <c r="C138" i="10"/>
  <c r="G137" i="10"/>
  <c r="F137" i="10"/>
  <c r="E137" i="10"/>
  <c r="D137" i="10"/>
  <c r="C137" i="10"/>
  <c r="G136" i="10"/>
  <c r="F136" i="10"/>
  <c r="E136" i="10"/>
  <c r="D136" i="10"/>
  <c r="C136" i="10"/>
  <c r="G106" i="10"/>
  <c r="F106" i="10"/>
  <c r="E106" i="10"/>
  <c r="D106" i="10"/>
  <c r="C106" i="10"/>
  <c r="G105" i="10"/>
  <c r="F105" i="10"/>
  <c r="E105" i="10"/>
  <c r="D105" i="10"/>
  <c r="C105" i="10"/>
  <c r="G104" i="10"/>
  <c r="F104" i="10"/>
  <c r="E104" i="10"/>
  <c r="D104" i="10"/>
  <c r="C104" i="10"/>
  <c r="G103" i="10"/>
  <c r="F103" i="10"/>
  <c r="E103" i="10"/>
  <c r="D103" i="10"/>
  <c r="C103" i="10"/>
  <c r="G102" i="10"/>
  <c r="F102" i="10"/>
  <c r="E102" i="10"/>
  <c r="D102" i="10"/>
  <c r="C102" i="10"/>
  <c r="G101" i="10"/>
  <c r="F101" i="10"/>
  <c r="E101" i="10"/>
  <c r="D101" i="10"/>
  <c r="C101" i="10"/>
  <c r="G100" i="10"/>
  <c r="F100" i="10"/>
  <c r="E100" i="10"/>
  <c r="D100" i="10"/>
  <c r="C100" i="10"/>
  <c r="G99" i="10"/>
  <c r="F99" i="10"/>
  <c r="E99" i="10"/>
  <c r="D99" i="10"/>
  <c r="C99" i="10"/>
  <c r="G98" i="10"/>
  <c r="F98" i="10"/>
  <c r="E98" i="10"/>
  <c r="D98" i="10"/>
  <c r="C98" i="10"/>
  <c r="G97" i="10"/>
  <c r="F97" i="10"/>
  <c r="E97" i="10"/>
  <c r="D97" i="10"/>
  <c r="C97" i="10"/>
  <c r="G96" i="10"/>
  <c r="F96" i="10"/>
  <c r="E96" i="10"/>
  <c r="D96" i="10"/>
  <c r="C96" i="10"/>
  <c r="G95" i="10"/>
  <c r="F95" i="10"/>
  <c r="E95" i="10"/>
  <c r="D95" i="10"/>
  <c r="C95" i="10"/>
  <c r="G67" i="10"/>
  <c r="F67" i="10"/>
  <c r="E67" i="10"/>
  <c r="D67" i="10"/>
  <c r="C67" i="10"/>
  <c r="N146" i="19"/>
  <c r="M146" i="19"/>
  <c r="L146" i="19"/>
  <c r="K146" i="19"/>
  <c r="J146" i="19"/>
  <c r="G146" i="19"/>
  <c r="F146" i="19"/>
  <c r="E146" i="19"/>
  <c r="D146" i="19"/>
  <c r="C146" i="19"/>
  <c r="N145" i="19"/>
  <c r="M145" i="19"/>
  <c r="L145" i="19"/>
  <c r="K145" i="19"/>
  <c r="J145" i="19"/>
  <c r="G145" i="19"/>
  <c r="F145" i="19"/>
  <c r="E145" i="19"/>
  <c r="D145" i="19"/>
  <c r="C145" i="19"/>
  <c r="N144" i="19"/>
  <c r="M144" i="19"/>
  <c r="L144" i="19"/>
  <c r="K144" i="19"/>
  <c r="J144" i="19"/>
  <c r="G144" i="19"/>
  <c r="F144" i="19"/>
  <c r="E144" i="19"/>
  <c r="D144" i="19"/>
  <c r="C144" i="19"/>
  <c r="N143" i="19"/>
  <c r="M143" i="19"/>
  <c r="L143" i="19"/>
  <c r="K143" i="19"/>
  <c r="J143" i="19"/>
  <c r="G143" i="19"/>
  <c r="F143" i="19"/>
  <c r="E143" i="19"/>
  <c r="D143" i="19"/>
  <c r="C143" i="19"/>
  <c r="N142" i="19"/>
  <c r="M142" i="19"/>
  <c r="L142" i="19"/>
  <c r="K142" i="19"/>
  <c r="J142" i="19"/>
  <c r="G142" i="19"/>
  <c r="F142" i="19"/>
  <c r="E142" i="19"/>
  <c r="D142" i="19"/>
  <c r="C142" i="19"/>
  <c r="N141" i="19"/>
  <c r="M141" i="19"/>
  <c r="L141" i="19"/>
  <c r="K141" i="19"/>
  <c r="J141" i="19"/>
  <c r="G141" i="19"/>
  <c r="F141" i="19"/>
  <c r="E141" i="19"/>
  <c r="D141" i="19"/>
  <c r="C141" i="19"/>
  <c r="N140" i="19"/>
  <c r="M140" i="19"/>
  <c r="L140" i="19"/>
  <c r="K140" i="19"/>
  <c r="J140" i="19"/>
  <c r="G140" i="19"/>
  <c r="F140" i="19"/>
  <c r="E140" i="19"/>
  <c r="D140" i="19"/>
  <c r="C140" i="19"/>
  <c r="N139" i="19"/>
  <c r="M139" i="19"/>
  <c r="L139" i="19"/>
  <c r="K139" i="19"/>
  <c r="J139" i="19"/>
  <c r="G139" i="19"/>
  <c r="F139" i="19"/>
  <c r="E139" i="19"/>
  <c r="D139" i="19"/>
  <c r="C139" i="19"/>
  <c r="N138" i="19"/>
  <c r="M138" i="19"/>
  <c r="L138" i="19"/>
  <c r="K138" i="19"/>
  <c r="J138" i="19"/>
  <c r="G138" i="19"/>
  <c r="F138" i="19"/>
  <c r="E138" i="19"/>
  <c r="D138" i="19"/>
  <c r="C138" i="19"/>
  <c r="N137" i="19"/>
  <c r="M137" i="19"/>
  <c r="L137" i="19"/>
  <c r="K137" i="19"/>
  <c r="J137" i="19"/>
  <c r="G137" i="19"/>
  <c r="F137" i="19"/>
  <c r="E137" i="19"/>
  <c r="D137" i="19"/>
  <c r="C137" i="19"/>
  <c r="N136" i="19"/>
  <c r="M136" i="19"/>
  <c r="L136" i="19"/>
  <c r="K136" i="19"/>
  <c r="J136" i="19"/>
  <c r="G136" i="19"/>
  <c r="F136" i="19"/>
  <c r="E136" i="19"/>
  <c r="D136" i="19"/>
  <c r="C136" i="19"/>
  <c r="N135" i="19"/>
  <c r="M135" i="19"/>
  <c r="L135" i="19"/>
  <c r="K135" i="19"/>
  <c r="J135" i="19"/>
  <c r="G135" i="19"/>
  <c r="F135" i="19"/>
  <c r="E135" i="19"/>
  <c r="D135" i="19"/>
  <c r="C135" i="19"/>
  <c r="N105" i="19"/>
  <c r="M105" i="19"/>
  <c r="L105" i="19"/>
  <c r="K105" i="19"/>
  <c r="J105" i="19"/>
  <c r="G105" i="19"/>
  <c r="F105" i="19"/>
  <c r="E105" i="19"/>
  <c r="D105" i="19"/>
  <c r="C105" i="19"/>
  <c r="N104" i="19"/>
  <c r="M104" i="19"/>
  <c r="L104" i="19"/>
  <c r="K104" i="19"/>
  <c r="J104" i="19"/>
  <c r="G104" i="19"/>
  <c r="F104" i="19"/>
  <c r="E104" i="19"/>
  <c r="D104" i="19"/>
  <c r="C104" i="19"/>
  <c r="N103" i="19"/>
  <c r="M103" i="19"/>
  <c r="L103" i="19"/>
  <c r="K103" i="19"/>
  <c r="J103" i="19"/>
  <c r="G103" i="19"/>
  <c r="F103" i="19"/>
  <c r="E103" i="19"/>
  <c r="D103" i="19"/>
  <c r="C103" i="19"/>
  <c r="N102" i="19"/>
  <c r="M102" i="19"/>
  <c r="L102" i="19"/>
  <c r="K102" i="19"/>
  <c r="J102" i="19"/>
  <c r="G102" i="19"/>
  <c r="F102" i="19"/>
  <c r="E102" i="19"/>
  <c r="D102" i="19"/>
  <c r="C102" i="19"/>
  <c r="N101" i="19"/>
  <c r="M101" i="19"/>
  <c r="L101" i="19"/>
  <c r="K101" i="19"/>
  <c r="J101" i="19"/>
  <c r="G101" i="19"/>
  <c r="F101" i="19"/>
  <c r="E101" i="19"/>
  <c r="D101" i="19"/>
  <c r="C101" i="19"/>
  <c r="N100" i="19"/>
  <c r="M100" i="19"/>
  <c r="L100" i="19"/>
  <c r="K100" i="19"/>
  <c r="J100" i="19"/>
  <c r="G100" i="19"/>
  <c r="F100" i="19"/>
  <c r="E100" i="19"/>
  <c r="D100" i="19"/>
  <c r="C100" i="19"/>
  <c r="N99" i="19"/>
  <c r="M99" i="19"/>
  <c r="L99" i="19"/>
  <c r="K99" i="19"/>
  <c r="J99" i="19"/>
  <c r="G99" i="19"/>
  <c r="F99" i="19"/>
  <c r="E99" i="19"/>
  <c r="D99" i="19"/>
  <c r="C99" i="19"/>
  <c r="N98" i="19"/>
  <c r="M98" i="19"/>
  <c r="L98" i="19"/>
  <c r="K98" i="19"/>
  <c r="J98" i="19"/>
  <c r="G98" i="19"/>
  <c r="F98" i="19"/>
  <c r="E98" i="19"/>
  <c r="D98" i="19"/>
  <c r="C98" i="19"/>
  <c r="N97" i="19"/>
  <c r="M97" i="19"/>
  <c r="L97" i="19"/>
  <c r="K97" i="19"/>
  <c r="J97" i="19"/>
  <c r="G97" i="19"/>
  <c r="F97" i="19"/>
  <c r="E97" i="19"/>
  <c r="D97" i="19"/>
  <c r="C97" i="19"/>
  <c r="N96" i="19"/>
  <c r="M96" i="19"/>
  <c r="L96" i="19"/>
  <c r="K96" i="19"/>
  <c r="J96" i="19"/>
  <c r="G96" i="19"/>
  <c r="F96" i="19"/>
  <c r="E96" i="19"/>
  <c r="D96" i="19"/>
  <c r="C96" i="19"/>
  <c r="N95" i="19"/>
  <c r="M95" i="19"/>
  <c r="L95" i="19"/>
  <c r="K95" i="19"/>
  <c r="J95" i="19"/>
  <c r="G95" i="19"/>
  <c r="F95" i="19"/>
  <c r="E95" i="19"/>
  <c r="D95" i="19"/>
  <c r="C95" i="19"/>
  <c r="N94" i="19"/>
  <c r="M94" i="19"/>
  <c r="L94" i="19"/>
  <c r="K94" i="19"/>
  <c r="J94" i="19"/>
  <c r="G94" i="19"/>
  <c r="F94" i="19"/>
  <c r="E94" i="19"/>
  <c r="D94" i="19"/>
  <c r="C94" i="19"/>
  <c r="L139" i="8"/>
  <c r="N145" i="8"/>
  <c r="M145" i="8"/>
  <c r="L145" i="8"/>
  <c r="K145" i="8"/>
  <c r="J145" i="8"/>
  <c r="G145" i="8"/>
  <c r="F145" i="8"/>
  <c r="E145" i="8"/>
  <c r="D145" i="8"/>
  <c r="C145" i="8"/>
  <c r="N144" i="8"/>
  <c r="M144" i="8"/>
  <c r="L144" i="8"/>
  <c r="K144" i="8"/>
  <c r="J144" i="8"/>
  <c r="G144" i="8"/>
  <c r="F144" i="8"/>
  <c r="E144" i="8"/>
  <c r="D144" i="8"/>
  <c r="C144" i="8"/>
  <c r="N143" i="8"/>
  <c r="M143" i="8"/>
  <c r="L143" i="8"/>
  <c r="K143" i="8"/>
  <c r="J143" i="8"/>
  <c r="G143" i="8"/>
  <c r="F143" i="8"/>
  <c r="E143" i="8"/>
  <c r="D143" i="8"/>
  <c r="C143" i="8"/>
  <c r="N142" i="8"/>
  <c r="M142" i="8"/>
  <c r="L142" i="8"/>
  <c r="K142" i="8"/>
  <c r="J142" i="8"/>
  <c r="G142" i="8"/>
  <c r="F142" i="8"/>
  <c r="E142" i="8"/>
  <c r="D142" i="8"/>
  <c r="C142" i="8"/>
  <c r="N141" i="8"/>
  <c r="M141" i="8"/>
  <c r="L141" i="8"/>
  <c r="K141" i="8"/>
  <c r="J141" i="8"/>
  <c r="G141" i="8"/>
  <c r="F141" i="8"/>
  <c r="E141" i="8"/>
  <c r="D141" i="8"/>
  <c r="C141" i="8"/>
  <c r="N140" i="8"/>
  <c r="M140" i="8"/>
  <c r="L140" i="8"/>
  <c r="K140" i="8"/>
  <c r="J140" i="8"/>
  <c r="G140" i="8"/>
  <c r="F140" i="8"/>
  <c r="E140" i="8"/>
  <c r="D140" i="8"/>
  <c r="C140" i="8"/>
  <c r="N139" i="8"/>
  <c r="M139" i="8"/>
  <c r="K139" i="8"/>
  <c r="J139" i="8"/>
  <c r="G139" i="8"/>
  <c r="F139" i="8"/>
  <c r="E139" i="8"/>
  <c r="D139" i="8"/>
  <c r="C139" i="8"/>
  <c r="N138" i="8"/>
  <c r="M138" i="8"/>
  <c r="L138" i="8"/>
  <c r="K138" i="8"/>
  <c r="J138" i="8"/>
  <c r="G138" i="8"/>
  <c r="F138" i="8"/>
  <c r="E138" i="8"/>
  <c r="D138" i="8"/>
  <c r="C138" i="8"/>
  <c r="N137" i="8"/>
  <c r="M137" i="8"/>
  <c r="L137" i="8"/>
  <c r="K137" i="8"/>
  <c r="J137" i="8"/>
  <c r="G137" i="8"/>
  <c r="F137" i="8"/>
  <c r="E137" i="8"/>
  <c r="D137" i="8"/>
  <c r="C137" i="8"/>
  <c r="N136" i="8"/>
  <c r="M136" i="8"/>
  <c r="L136" i="8"/>
  <c r="K136" i="8"/>
  <c r="J136" i="8"/>
  <c r="G136" i="8"/>
  <c r="F136" i="8"/>
  <c r="E136" i="8"/>
  <c r="D136" i="8"/>
  <c r="C136" i="8"/>
  <c r="N135" i="8"/>
  <c r="M135" i="8"/>
  <c r="L135" i="8"/>
  <c r="K135" i="8"/>
  <c r="J135" i="8"/>
  <c r="G135" i="8"/>
  <c r="F135" i="8"/>
  <c r="E135" i="8"/>
  <c r="D135" i="8"/>
  <c r="C135" i="8"/>
  <c r="N134" i="8"/>
  <c r="M134" i="8"/>
  <c r="L134" i="8"/>
  <c r="K134" i="8"/>
  <c r="J134" i="8"/>
  <c r="G134" i="8"/>
  <c r="F134" i="8"/>
  <c r="E134" i="8"/>
  <c r="D134" i="8"/>
  <c r="C134" i="8"/>
  <c r="N105" i="8"/>
  <c r="M105" i="8"/>
  <c r="L105" i="8"/>
  <c r="K105" i="8"/>
  <c r="J105" i="8"/>
  <c r="G105" i="8"/>
  <c r="F105" i="8"/>
  <c r="E105" i="8"/>
  <c r="D105" i="8"/>
  <c r="C105" i="8"/>
  <c r="N104" i="8"/>
  <c r="M104" i="8"/>
  <c r="L104" i="8"/>
  <c r="K104" i="8"/>
  <c r="J104" i="8"/>
  <c r="G104" i="8"/>
  <c r="F104" i="8"/>
  <c r="E104" i="8"/>
  <c r="D104" i="8"/>
  <c r="C104" i="8"/>
  <c r="N103" i="8"/>
  <c r="M103" i="8"/>
  <c r="L103" i="8"/>
  <c r="K103" i="8"/>
  <c r="J103" i="8"/>
  <c r="G103" i="8"/>
  <c r="F103" i="8"/>
  <c r="E103" i="8"/>
  <c r="D103" i="8"/>
  <c r="C103" i="8"/>
  <c r="N102" i="8"/>
  <c r="M102" i="8"/>
  <c r="L102" i="8"/>
  <c r="K102" i="8"/>
  <c r="J102" i="8"/>
  <c r="G102" i="8"/>
  <c r="F102" i="8"/>
  <c r="E102" i="8"/>
  <c r="D102" i="8"/>
  <c r="C102" i="8"/>
  <c r="N101" i="8"/>
  <c r="M101" i="8"/>
  <c r="L101" i="8"/>
  <c r="K101" i="8"/>
  <c r="J101" i="8"/>
  <c r="G101" i="8"/>
  <c r="F101" i="8"/>
  <c r="E101" i="8"/>
  <c r="D101" i="8"/>
  <c r="C101" i="8"/>
  <c r="N100" i="8"/>
  <c r="M100" i="8"/>
  <c r="L100" i="8"/>
  <c r="K100" i="8"/>
  <c r="J100" i="8"/>
  <c r="G100" i="8"/>
  <c r="F100" i="8"/>
  <c r="E100" i="8"/>
  <c r="D100" i="8"/>
  <c r="C100" i="8"/>
  <c r="N99" i="8"/>
  <c r="M99" i="8"/>
  <c r="L99" i="8"/>
  <c r="K99" i="8"/>
  <c r="J99" i="8"/>
  <c r="G99" i="8"/>
  <c r="F99" i="8"/>
  <c r="E99" i="8"/>
  <c r="D99" i="8"/>
  <c r="C99" i="8"/>
  <c r="N98" i="8"/>
  <c r="M98" i="8"/>
  <c r="L98" i="8"/>
  <c r="K98" i="8"/>
  <c r="J98" i="8"/>
  <c r="G98" i="8"/>
  <c r="F98" i="8"/>
  <c r="E98" i="8"/>
  <c r="D98" i="8"/>
  <c r="C98" i="8"/>
  <c r="N97" i="8"/>
  <c r="M97" i="8"/>
  <c r="L97" i="8"/>
  <c r="K97" i="8"/>
  <c r="J97" i="8"/>
  <c r="G97" i="8"/>
  <c r="F97" i="8"/>
  <c r="E97" i="8"/>
  <c r="D97" i="8"/>
  <c r="C97" i="8"/>
  <c r="N96" i="8"/>
  <c r="M96" i="8"/>
  <c r="L96" i="8"/>
  <c r="K96" i="8"/>
  <c r="J96" i="8"/>
  <c r="G96" i="8"/>
  <c r="F96" i="8"/>
  <c r="E96" i="8"/>
  <c r="D96" i="8"/>
  <c r="C96" i="8"/>
  <c r="N95" i="8"/>
  <c r="M95" i="8"/>
  <c r="L95" i="8"/>
  <c r="K95" i="8"/>
  <c r="J95" i="8"/>
  <c r="G95" i="8"/>
  <c r="F95" i="8"/>
  <c r="E95" i="8"/>
  <c r="D95" i="8"/>
  <c r="C95" i="8"/>
  <c r="N94" i="8"/>
  <c r="M94" i="8"/>
  <c r="L94" i="8"/>
  <c r="K94" i="8"/>
  <c r="J94" i="8"/>
  <c r="G94" i="8"/>
  <c r="F94" i="8"/>
  <c r="E94" i="8"/>
  <c r="D94" i="8"/>
  <c r="C94" i="8"/>
  <c r="N66" i="8"/>
  <c r="M66" i="8"/>
  <c r="L66" i="8"/>
  <c r="K66" i="8"/>
  <c r="J66" i="8"/>
  <c r="G66" i="8"/>
  <c r="F66" i="8"/>
  <c r="E66" i="8"/>
  <c r="D66" i="8"/>
  <c r="C66" i="8"/>
  <c r="L146" i="16"/>
  <c r="K146" i="16"/>
  <c r="J146" i="16"/>
  <c r="I146" i="16"/>
  <c r="F146" i="16"/>
  <c r="E146" i="16"/>
  <c r="D146" i="16"/>
  <c r="C146" i="16"/>
  <c r="L145" i="16"/>
  <c r="K145" i="16"/>
  <c r="J145" i="16"/>
  <c r="I145" i="16"/>
  <c r="F145" i="16"/>
  <c r="E145" i="16"/>
  <c r="D145" i="16"/>
  <c r="C145" i="16"/>
  <c r="L144" i="16"/>
  <c r="K144" i="16"/>
  <c r="J144" i="16"/>
  <c r="I144" i="16"/>
  <c r="F144" i="16"/>
  <c r="E144" i="16"/>
  <c r="D144" i="16"/>
  <c r="C144" i="16"/>
  <c r="L143" i="16"/>
  <c r="K143" i="16"/>
  <c r="J143" i="16"/>
  <c r="I143" i="16"/>
  <c r="F143" i="16"/>
  <c r="E143" i="16"/>
  <c r="D143" i="16"/>
  <c r="C143" i="16"/>
  <c r="L142" i="16"/>
  <c r="K142" i="16"/>
  <c r="J142" i="16"/>
  <c r="I142" i="16"/>
  <c r="F142" i="16"/>
  <c r="E142" i="16"/>
  <c r="D142" i="16"/>
  <c r="C142" i="16"/>
  <c r="L141" i="16"/>
  <c r="K141" i="16"/>
  <c r="J141" i="16"/>
  <c r="I141" i="16"/>
  <c r="F141" i="16"/>
  <c r="E141" i="16"/>
  <c r="D141" i="16"/>
  <c r="C141" i="16"/>
  <c r="L140" i="16"/>
  <c r="K140" i="16"/>
  <c r="J140" i="16"/>
  <c r="I140" i="16"/>
  <c r="F140" i="16"/>
  <c r="E140" i="16"/>
  <c r="D140" i="16"/>
  <c r="C140" i="16"/>
  <c r="L139" i="16"/>
  <c r="K139" i="16"/>
  <c r="J139" i="16"/>
  <c r="I139" i="16"/>
  <c r="F139" i="16"/>
  <c r="E139" i="16"/>
  <c r="D139" i="16"/>
  <c r="C139" i="16"/>
  <c r="L138" i="16"/>
  <c r="K138" i="16"/>
  <c r="J138" i="16"/>
  <c r="I138" i="16"/>
  <c r="F138" i="16"/>
  <c r="E138" i="16"/>
  <c r="D138" i="16"/>
  <c r="C138" i="16"/>
  <c r="L137" i="16"/>
  <c r="K137" i="16"/>
  <c r="J137" i="16"/>
  <c r="I137" i="16"/>
  <c r="F137" i="16"/>
  <c r="E137" i="16"/>
  <c r="D137" i="16"/>
  <c r="C137" i="16"/>
  <c r="L136" i="16"/>
  <c r="K136" i="16"/>
  <c r="J136" i="16"/>
  <c r="I136" i="16"/>
  <c r="F136" i="16"/>
  <c r="E136" i="16"/>
  <c r="D136" i="16"/>
  <c r="C136" i="16"/>
  <c r="L135" i="16"/>
  <c r="K135" i="16"/>
  <c r="J135" i="16"/>
  <c r="I135" i="16"/>
  <c r="F135" i="16"/>
  <c r="E135" i="16"/>
  <c r="D135" i="16"/>
  <c r="C135" i="16"/>
  <c r="L105" i="16"/>
  <c r="K105" i="16"/>
  <c r="J105" i="16"/>
  <c r="I105" i="16"/>
  <c r="F105" i="16"/>
  <c r="E105" i="16"/>
  <c r="D105" i="16"/>
  <c r="C105" i="16"/>
  <c r="L104" i="16"/>
  <c r="K104" i="16"/>
  <c r="J104" i="16"/>
  <c r="I104" i="16"/>
  <c r="F104" i="16"/>
  <c r="E104" i="16"/>
  <c r="D104" i="16"/>
  <c r="C104" i="16"/>
  <c r="L103" i="16"/>
  <c r="K103" i="16"/>
  <c r="J103" i="16"/>
  <c r="I103" i="16"/>
  <c r="F103" i="16"/>
  <c r="E103" i="16"/>
  <c r="D103" i="16"/>
  <c r="C103" i="16"/>
  <c r="L102" i="16"/>
  <c r="K102" i="16"/>
  <c r="J102" i="16"/>
  <c r="I102" i="16"/>
  <c r="F102" i="16"/>
  <c r="E102" i="16"/>
  <c r="D102" i="16"/>
  <c r="C102" i="16"/>
  <c r="L101" i="16"/>
  <c r="K101" i="16"/>
  <c r="J101" i="16"/>
  <c r="I101" i="16"/>
  <c r="F101" i="16"/>
  <c r="E101" i="16"/>
  <c r="D101" i="16"/>
  <c r="C101" i="16"/>
  <c r="L100" i="16"/>
  <c r="K100" i="16"/>
  <c r="J100" i="16"/>
  <c r="I100" i="16"/>
  <c r="F100" i="16"/>
  <c r="E100" i="16"/>
  <c r="D100" i="16"/>
  <c r="C100" i="16"/>
  <c r="L99" i="16"/>
  <c r="K99" i="16"/>
  <c r="J99" i="16"/>
  <c r="I99" i="16"/>
  <c r="F99" i="16"/>
  <c r="E99" i="16"/>
  <c r="D99" i="16"/>
  <c r="C99" i="16"/>
  <c r="L98" i="16"/>
  <c r="K98" i="16"/>
  <c r="J98" i="16"/>
  <c r="I98" i="16"/>
  <c r="F98" i="16"/>
  <c r="E98" i="16"/>
  <c r="D98" i="16"/>
  <c r="C98" i="16"/>
  <c r="L97" i="16"/>
  <c r="K97" i="16"/>
  <c r="J97" i="16"/>
  <c r="I97" i="16"/>
  <c r="F97" i="16"/>
  <c r="E97" i="16"/>
  <c r="D97" i="16"/>
  <c r="C97" i="16"/>
  <c r="L96" i="16"/>
  <c r="K96" i="16"/>
  <c r="J96" i="16"/>
  <c r="I96" i="16"/>
  <c r="F96" i="16"/>
  <c r="E96" i="16"/>
  <c r="D96" i="16"/>
  <c r="C96" i="16"/>
  <c r="L95" i="16"/>
  <c r="K95" i="16"/>
  <c r="J95" i="16"/>
  <c r="I95" i="16"/>
  <c r="F95" i="16"/>
  <c r="E95" i="16"/>
  <c r="D95" i="16"/>
  <c r="C95" i="16"/>
  <c r="L94" i="16"/>
  <c r="K94" i="16"/>
  <c r="J94" i="16"/>
  <c r="I94" i="16"/>
  <c r="F94" i="16"/>
  <c r="E94" i="16"/>
  <c r="D94" i="16"/>
  <c r="C94" i="16"/>
  <c r="F138" i="6"/>
  <c r="L146" i="6"/>
  <c r="K146" i="6"/>
  <c r="J146" i="6"/>
  <c r="I146" i="6"/>
  <c r="F146" i="6"/>
  <c r="E146" i="6"/>
  <c r="D146" i="6"/>
  <c r="C146" i="6"/>
  <c r="L145" i="6"/>
  <c r="K145" i="6"/>
  <c r="J145" i="6"/>
  <c r="I145" i="6"/>
  <c r="F145" i="6"/>
  <c r="E145" i="6"/>
  <c r="D145" i="6"/>
  <c r="C145" i="6"/>
  <c r="L144" i="6"/>
  <c r="K144" i="6"/>
  <c r="J144" i="6"/>
  <c r="I144" i="6"/>
  <c r="F144" i="6"/>
  <c r="E144" i="6"/>
  <c r="D144" i="6"/>
  <c r="C144" i="6"/>
  <c r="L143" i="6"/>
  <c r="K143" i="6"/>
  <c r="J143" i="6"/>
  <c r="I143" i="6"/>
  <c r="F143" i="6"/>
  <c r="E143" i="6"/>
  <c r="D143" i="6"/>
  <c r="C143" i="6"/>
  <c r="L142" i="6"/>
  <c r="K142" i="6"/>
  <c r="J142" i="6"/>
  <c r="I142" i="6"/>
  <c r="F142" i="6"/>
  <c r="E142" i="6"/>
  <c r="D142" i="6"/>
  <c r="C142" i="6"/>
  <c r="L141" i="6"/>
  <c r="K141" i="6"/>
  <c r="J141" i="6"/>
  <c r="I141" i="6"/>
  <c r="F141" i="6"/>
  <c r="E141" i="6"/>
  <c r="D141" i="6"/>
  <c r="C141" i="6"/>
  <c r="L140" i="6"/>
  <c r="K140" i="6"/>
  <c r="J140" i="6"/>
  <c r="I140" i="6"/>
  <c r="F140" i="6"/>
  <c r="E140" i="6"/>
  <c r="D140" i="6"/>
  <c r="C140" i="6"/>
  <c r="L139" i="6"/>
  <c r="K139" i="6"/>
  <c r="J139" i="6"/>
  <c r="I139" i="6"/>
  <c r="F139" i="6"/>
  <c r="E139" i="6"/>
  <c r="D139" i="6"/>
  <c r="C139" i="6"/>
  <c r="L138" i="6"/>
  <c r="K138" i="6"/>
  <c r="J138" i="6"/>
  <c r="I138" i="6"/>
  <c r="E138" i="6"/>
  <c r="D138" i="6"/>
  <c r="C138" i="6"/>
  <c r="L137" i="6"/>
  <c r="K137" i="6"/>
  <c r="J137" i="6"/>
  <c r="I137" i="6"/>
  <c r="F137" i="6"/>
  <c r="E137" i="6"/>
  <c r="D137" i="6"/>
  <c r="C137" i="6"/>
  <c r="L136" i="6"/>
  <c r="K136" i="6"/>
  <c r="J136" i="6"/>
  <c r="I136" i="6"/>
  <c r="F136" i="6"/>
  <c r="E136" i="6"/>
  <c r="D136" i="6"/>
  <c r="C136" i="6"/>
  <c r="L135" i="6"/>
  <c r="K135" i="6"/>
  <c r="J135" i="6"/>
  <c r="I135" i="6"/>
  <c r="F135" i="6"/>
  <c r="E135" i="6"/>
  <c r="D135" i="6"/>
  <c r="C135" i="6"/>
  <c r="L105" i="6"/>
  <c r="K105" i="6"/>
  <c r="J105" i="6"/>
  <c r="I105" i="6"/>
  <c r="F105" i="6"/>
  <c r="E105" i="6"/>
  <c r="D105" i="6"/>
  <c r="C105" i="6"/>
  <c r="L104" i="6"/>
  <c r="K104" i="6"/>
  <c r="J104" i="6"/>
  <c r="I104" i="6"/>
  <c r="F104" i="6"/>
  <c r="E104" i="6"/>
  <c r="D104" i="6"/>
  <c r="C104" i="6"/>
  <c r="L103" i="6"/>
  <c r="K103" i="6"/>
  <c r="J103" i="6"/>
  <c r="I103" i="6"/>
  <c r="F103" i="6"/>
  <c r="E103" i="6"/>
  <c r="D103" i="6"/>
  <c r="C103" i="6"/>
  <c r="L102" i="6"/>
  <c r="K102" i="6"/>
  <c r="J102" i="6"/>
  <c r="I102" i="6"/>
  <c r="F102" i="6"/>
  <c r="E102" i="6"/>
  <c r="D102" i="6"/>
  <c r="C102" i="6"/>
  <c r="L101" i="6"/>
  <c r="K101" i="6"/>
  <c r="J101" i="6"/>
  <c r="I101" i="6"/>
  <c r="F101" i="6"/>
  <c r="E101" i="6"/>
  <c r="D101" i="6"/>
  <c r="C101" i="6"/>
  <c r="L100" i="6"/>
  <c r="K100" i="6"/>
  <c r="J100" i="6"/>
  <c r="I100" i="6"/>
  <c r="F100" i="6"/>
  <c r="E100" i="6"/>
  <c r="D100" i="6"/>
  <c r="C100" i="6"/>
  <c r="L99" i="6"/>
  <c r="K99" i="6"/>
  <c r="J99" i="6"/>
  <c r="I99" i="6"/>
  <c r="F99" i="6"/>
  <c r="E99" i="6"/>
  <c r="D99" i="6"/>
  <c r="C99" i="6"/>
  <c r="L98" i="6"/>
  <c r="K98" i="6"/>
  <c r="J98" i="6"/>
  <c r="I98" i="6"/>
  <c r="F98" i="6"/>
  <c r="E98" i="6"/>
  <c r="D98" i="6"/>
  <c r="C98" i="6"/>
  <c r="L97" i="6"/>
  <c r="K97" i="6"/>
  <c r="J97" i="6"/>
  <c r="I97" i="6"/>
  <c r="F97" i="6"/>
  <c r="E97" i="6"/>
  <c r="D97" i="6"/>
  <c r="C97" i="6"/>
  <c r="L96" i="6"/>
  <c r="K96" i="6"/>
  <c r="J96" i="6"/>
  <c r="I96" i="6"/>
  <c r="F96" i="6"/>
  <c r="E96" i="6"/>
  <c r="D96" i="6"/>
  <c r="C96" i="6"/>
  <c r="L95" i="6"/>
  <c r="K95" i="6"/>
  <c r="J95" i="6"/>
  <c r="I95" i="6"/>
  <c r="F95" i="6"/>
  <c r="E95" i="6"/>
  <c r="D95" i="6"/>
  <c r="C95" i="6"/>
  <c r="L94" i="6"/>
  <c r="K94" i="6"/>
  <c r="J94" i="6"/>
  <c r="I94" i="6"/>
  <c r="F94" i="6"/>
  <c r="E94" i="6"/>
  <c r="D94" i="6"/>
  <c r="C94" i="6"/>
  <c r="L66" i="6"/>
  <c r="K66" i="6"/>
  <c r="J66" i="6"/>
  <c r="I66" i="6"/>
  <c r="F66" i="6"/>
  <c r="E66" i="6"/>
  <c r="D66" i="6"/>
  <c r="C66" i="6"/>
  <c r="E103" i="13"/>
  <c r="E102" i="13"/>
  <c r="E101" i="13"/>
  <c r="E100" i="13"/>
  <c r="E99" i="13"/>
  <c r="E98" i="13"/>
  <c r="E97" i="13"/>
  <c r="E96" i="13"/>
  <c r="E95" i="13"/>
  <c r="E94" i="13"/>
  <c r="E93" i="13"/>
  <c r="E92" i="13"/>
  <c r="C103" i="13"/>
  <c r="C102" i="13"/>
  <c r="C101" i="13"/>
  <c r="C100" i="13"/>
  <c r="C99" i="13"/>
  <c r="C98" i="13"/>
  <c r="C97" i="13"/>
  <c r="C96" i="13"/>
  <c r="C95" i="13"/>
  <c r="C94" i="13"/>
  <c r="C93" i="13"/>
  <c r="C92" i="13"/>
  <c r="F144" i="13" l="1"/>
  <c r="E144" i="13"/>
  <c r="D144" i="13"/>
  <c r="C144" i="13"/>
  <c r="F143" i="13"/>
  <c r="E143" i="13"/>
  <c r="D143" i="13"/>
  <c r="C143" i="13"/>
  <c r="F142" i="13"/>
  <c r="E142" i="13"/>
  <c r="D142" i="13"/>
  <c r="C142" i="13"/>
  <c r="F141" i="13"/>
  <c r="E141" i="13"/>
  <c r="D141" i="13"/>
  <c r="C141" i="13"/>
  <c r="F140" i="13"/>
  <c r="E140" i="13"/>
  <c r="D140" i="13"/>
  <c r="C140" i="13"/>
  <c r="F139" i="13"/>
  <c r="E139" i="13"/>
  <c r="D139" i="13"/>
  <c r="C139" i="13"/>
  <c r="F138" i="13"/>
  <c r="E138" i="13"/>
  <c r="D138" i="13"/>
  <c r="C138" i="13"/>
  <c r="F137" i="13"/>
  <c r="E137" i="13"/>
  <c r="D137" i="13"/>
  <c r="C137" i="13"/>
  <c r="F136" i="13"/>
  <c r="E136" i="13"/>
  <c r="D136" i="13"/>
  <c r="C136" i="13"/>
  <c r="F135" i="13"/>
  <c r="E135" i="13"/>
  <c r="D135" i="13"/>
  <c r="C135" i="13"/>
  <c r="F134" i="13"/>
  <c r="E134" i="13"/>
  <c r="D134" i="13"/>
  <c r="C134" i="13"/>
  <c r="F133" i="13"/>
  <c r="E133" i="13"/>
  <c r="D133" i="13"/>
  <c r="C133" i="13"/>
  <c r="F103" i="13"/>
  <c r="D103" i="13"/>
  <c r="F102" i="13"/>
  <c r="D102" i="13"/>
  <c r="F101" i="13"/>
  <c r="D101" i="13"/>
  <c r="F100" i="13"/>
  <c r="D100" i="13"/>
  <c r="F99" i="13"/>
  <c r="D99" i="13"/>
  <c r="F98" i="13"/>
  <c r="D98" i="13"/>
  <c r="F97" i="13"/>
  <c r="D97" i="13"/>
  <c r="F96" i="13"/>
  <c r="D96" i="13"/>
  <c r="F95" i="13"/>
  <c r="D95" i="13"/>
  <c r="F94" i="13"/>
  <c r="D94" i="13"/>
  <c r="F93" i="13"/>
  <c r="D93" i="13"/>
  <c r="F92" i="13"/>
  <c r="D92" i="13"/>
  <c r="F64" i="27" l="1"/>
  <c r="E64" i="27"/>
  <c r="D64" i="27"/>
  <c r="C64" i="27"/>
  <c r="F145" i="27"/>
  <c r="E145" i="27"/>
  <c r="D145" i="27"/>
  <c r="C145" i="27"/>
  <c r="F144" i="27"/>
  <c r="E144" i="27"/>
  <c r="D144" i="27"/>
  <c r="C144" i="27"/>
  <c r="F143" i="27"/>
  <c r="E143" i="27"/>
  <c r="D143" i="27"/>
  <c r="C143" i="27"/>
  <c r="F142" i="27"/>
  <c r="E142" i="27"/>
  <c r="D142" i="27"/>
  <c r="C142" i="27"/>
  <c r="F141" i="27"/>
  <c r="E141" i="27"/>
  <c r="D141" i="27"/>
  <c r="C141" i="27"/>
  <c r="F140" i="27"/>
  <c r="E140" i="27"/>
  <c r="D140" i="27"/>
  <c r="C140" i="27"/>
  <c r="F139" i="27"/>
  <c r="E139" i="27"/>
  <c r="D139" i="27"/>
  <c r="C139" i="27"/>
  <c r="F138" i="27"/>
  <c r="E138" i="27"/>
  <c r="D138" i="27"/>
  <c r="C138" i="27"/>
  <c r="F137" i="27"/>
  <c r="E137" i="27"/>
  <c r="D137" i="27"/>
  <c r="C137" i="27"/>
  <c r="F136" i="27"/>
  <c r="E136" i="27"/>
  <c r="D136" i="27"/>
  <c r="C136" i="27"/>
  <c r="F135" i="27"/>
  <c r="E135" i="27"/>
  <c r="D135" i="27"/>
  <c r="C135" i="27"/>
  <c r="F134" i="27"/>
  <c r="E134" i="27"/>
  <c r="D134" i="27"/>
  <c r="C134" i="27"/>
  <c r="F103" i="27"/>
  <c r="E103" i="27"/>
  <c r="D103" i="27"/>
  <c r="C103" i="27"/>
  <c r="F102" i="27"/>
  <c r="E102" i="27"/>
  <c r="D102" i="27"/>
  <c r="C102" i="27"/>
  <c r="F101" i="27"/>
  <c r="E101" i="27"/>
  <c r="D101" i="27"/>
  <c r="C101" i="27"/>
  <c r="F100" i="27"/>
  <c r="E100" i="27"/>
  <c r="D100" i="27"/>
  <c r="C100" i="27"/>
  <c r="F99" i="27"/>
  <c r="E99" i="27"/>
  <c r="D99" i="27"/>
  <c r="C99" i="27"/>
  <c r="F98" i="27"/>
  <c r="E98" i="27"/>
  <c r="D98" i="27"/>
  <c r="C98" i="27"/>
  <c r="F97" i="27"/>
  <c r="E97" i="27"/>
  <c r="D97" i="27"/>
  <c r="C97" i="27"/>
  <c r="F96" i="27"/>
  <c r="E96" i="27"/>
  <c r="D96" i="27"/>
  <c r="C96" i="27"/>
  <c r="F95" i="27"/>
  <c r="E95" i="27"/>
  <c r="D95" i="27"/>
  <c r="C95" i="27"/>
  <c r="F94" i="27"/>
  <c r="E94" i="27"/>
  <c r="D94" i="27"/>
  <c r="C94" i="27"/>
  <c r="F93" i="27"/>
  <c r="E93" i="27"/>
  <c r="D93" i="27"/>
  <c r="C93" i="27"/>
  <c r="F92" i="27"/>
  <c r="E92" i="27"/>
  <c r="D92" i="27"/>
  <c r="C92" i="27"/>
  <c r="E72" i="31" l="1"/>
  <c r="D72" i="31"/>
  <c r="E113" i="31"/>
  <c r="D113" i="31"/>
  <c r="D89" i="13" l="1"/>
  <c r="F89" i="13"/>
  <c r="D90" i="13"/>
  <c r="F90" i="13"/>
  <c r="E112" i="31" l="1"/>
  <c r="D112" i="31"/>
  <c r="E71" i="31"/>
  <c r="D71" i="31"/>
  <c r="G66" i="10" l="1"/>
  <c r="F66" i="10"/>
  <c r="E66" i="10"/>
  <c r="D66" i="10"/>
  <c r="C66" i="10"/>
  <c r="N65" i="8"/>
  <c r="M65" i="8"/>
  <c r="L65" i="8"/>
  <c r="K65" i="8"/>
  <c r="J65" i="8"/>
  <c r="G65" i="8"/>
  <c r="F65" i="8"/>
  <c r="E65" i="8"/>
  <c r="D65" i="8"/>
  <c r="C65" i="8"/>
  <c r="L65" i="6"/>
  <c r="K65" i="6"/>
  <c r="J65" i="6"/>
  <c r="I65" i="6"/>
  <c r="F65" i="6"/>
  <c r="E65" i="6"/>
  <c r="D65" i="6"/>
  <c r="C65" i="6"/>
  <c r="C30" i="32" l="1"/>
  <c r="C29" i="32"/>
  <c r="C28" i="32"/>
  <c r="C27" i="32"/>
  <c r="C26" i="32"/>
  <c r="C25" i="32"/>
  <c r="C24" i="32"/>
  <c r="C23" i="32"/>
  <c r="C22" i="32"/>
  <c r="C21" i="32"/>
  <c r="C20" i="32"/>
  <c r="C19" i="32"/>
  <c r="G114" i="31"/>
  <c r="F114" i="31"/>
  <c r="C114" i="31"/>
  <c r="G113" i="31"/>
  <c r="F113" i="31"/>
  <c r="C113" i="31"/>
  <c r="G112" i="31"/>
  <c r="F112" i="31"/>
  <c r="C112" i="31"/>
  <c r="G111" i="31"/>
  <c r="F111" i="31"/>
  <c r="C111" i="31"/>
  <c r="G110" i="31"/>
  <c r="F110" i="31"/>
  <c r="C110" i="31"/>
  <c r="G109" i="31"/>
  <c r="F109" i="31"/>
  <c r="C109" i="31"/>
  <c r="G108" i="31"/>
  <c r="F108" i="31"/>
  <c r="C108" i="31"/>
  <c r="G107" i="31"/>
  <c r="F107" i="31"/>
  <c r="C107" i="31"/>
  <c r="G106" i="31"/>
  <c r="F106" i="31"/>
  <c r="C106" i="31"/>
  <c r="G105" i="31"/>
  <c r="F105" i="31"/>
  <c r="C105" i="31"/>
  <c r="G104" i="31"/>
  <c r="F104" i="31"/>
  <c r="C104" i="31"/>
  <c r="G103" i="31"/>
  <c r="F103" i="31"/>
  <c r="C103" i="31"/>
  <c r="G73" i="31"/>
  <c r="F73" i="31"/>
  <c r="C73" i="31"/>
  <c r="G72" i="31"/>
  <c r="F72" i="31"/>
  <c r="C72" i="31"/>
  <c r="G71" i="31"/>
  <c r="F71" i="31"/>
  <c r="C71" i="31"/>
  <c r="G70" i="31"/>
  <c r="F70" i="31"/>
  <c r="C70" i="31"/>
  <c r="G69" i="31"/>
  <c r="F69" i="31"/>
  <c r="C69" i="31"/>
  <c r="G68" i="31"/>
  <c r="C68" i="31"/>
  <c r="G67" i="31"/>
  <c r="C67" i="31"/>
  <c r="G66" i="31"/>
  <c r="F66" i="31"/>
  <c r="C66" i="31"/>
  <c r="G65" i="31"/>
  <c r="F65" i="31"/>
  <c r="C65" i="31"/>
  <c r="G64" i="31"/>
  <c r="F64" i="31"/>
  <c r="C64" i="31"/>
  <c r="G63" i="31"/>
  <c r="F63" i="31"/>
  <c r="C63" i="31"/>
  <c r="G62" i="31"/>
  <c r="F62" i="31"/>
  <c r="C62" i="31"/>
  <c r="G65" i="10" l="1"/>
  <c r="F65" i="10"/>
  <c r="E65" i="10"/>
  <c r="D65" i="10"/>
  <c r="G64" i="10"/>
  <c r="F64" i="10"/>
  <c r="E64" i="10"/>
  <c r="D64" i="10"/>
  <c r="G63" i="10"/>
  <c r="F63" i="10"/>
  <c r="E63" i="10"/>
  <c r="D63" i="10"/>
  <c r="G62" i="10"/>
  <c r="F62" i="10"/>
  <c r="E62" i="10"/>
  <c r="D62" i="10"/>
  <c r="G61" i="10"/>
  <c r="F61" i="10"/>
  <c r="E61" i="10"/>
  <c r="D61" i="10"/>
  <c r="C65" i="10"/>
  <c r="C64" i="10"/>
  <c r="C63" i="10"/>
  <c r="C62" i="10"/>
  <c r="C61" i="10"/>
  <c r="N64" i="8"/>
  <c r="M64" i="8"/>
  <c r="L64" i="8"/>
  <c r="K64" i="8"/>
  <c r="J64" i="8"/>
  <c r="N63" i="8"/>
  <c r="M63" i="8"/>
  <c r="L63" i="8"/>
  <c r="K63" i="8"/>
  <c r="J63" i="8"/>
  <c r="N62" i="8"/>
  <c r="M62" i="8"/>
  <c r="L62" i="8"/>
  <c r="K62" i="8"/>
  <c r="J62" i="8"/>
  <c r="N61" i="8"/>
  <c r="M61" i="8"/>
  <c r="L61" i="8"/>
  <c r="K61" i="8"/>
  <c r="J61" i="8"/>
  <c r="N60" i="8"/>
  <c r="M60" i="8"/>
  <c r="L60" i="8"/>
  <c r="K60" i="8"/>
  <c r="J60" i="8"/>
  <c r="G64" i="8"/>
  <c r="F64" i="8"/>
  <c r="E64" i="8"/>
  <c r="D64" i="8"/>
  <c r="G63" i="8"/>
  <c r="F63" i="8"/>
  <c r="E63" i="8"/>
  <c r="D63" i="8"/>
  <c r="G62" i="8"/>
  <c r="F62" i="8"/>
  <c r="E62" i="8"/>
  <c r="D62" i="8"/>
  <c r="G61" i="8"/>
  <c r="F61" i="8"/>
  <c r="E61" i="8"/>
  <c r="D61" i="8"/>
  <c r="G60" i="8"/>
  <c r="F60" i="8"/>
  <c r="E60" i="8"/>
  <c r="D60" i="8"/>
  <c r="C64" i="8"/>
  <c r="C63" i="8"/>
  <c r="C62" i="8"/>
  <c r="C61" i="8"/>
  <c r="C60" i="8"/>
  <c r="L64" i="6" l="1"/>
  <c r="K64" i="6"/>
  <c r="J64" i="6"/>
  <c r="I64" i="6"/>
  <c r="L63" i="6"/>
  <c r="K63" i="6"/>
  <c r="J63" i="6"/>
  <c r="I63" i="6"/>
  <c r="L62" i="6"/>
  <c r="K62" i="6"/>
  <c r="J62" i="6"/>
  <c r="I62" i="6"/>
  <c r="L61" i="6"/>
  <c r="K61" i="6"/>
  <c r="J61" i="6"/>
  <c r="I61" i="6"/>
  <c r="L59" i="6"/>
  <c r="K59" i="6"/>
  <c r="J59" i="6"/>
  <c r="I59" i="6"/>
  <c r="F64" i="6"/>
  <c r="E64" i="6"/>
  <c r="D64" i="6"/>
  <c r="F63" i="6"/>
  <c r="E63" i="6"/>
  <c r="F62" i="6"/>
  <c r="E62" i="6"/>
  <c r="D62" i="6"/>
  <c r="F61" i="6"/>
  <c r="E61" i="6"/>
  <c r="D61" i="6"/>
  <c r="F59" i="6"/>
  <c r="E59" i="6"/>
  <c r="D59" i="6"/>
  <c r="C64" i="6"/>
  <c r="C63" i="6"/>
  <c r="C62" i="6"/>
  <c r="C61" i="6"/>
  <c r="C59" i="6"/>
  <c r="E59" i="27" l="1"/>
  <c r="F59" i="27"/>
  <c r="C59" i="27"/>
  <c r="C60" i="27" l="1"/>
  <c r="D59" i="27"/>
  <c r="F60" i="27"/>
  <c r="E60" i="27"/>
  <c r="D60" i="27"/>
  <c r="C61" i="27"/>
  <c r="F61" i="27"/>
  <c r="E61" i="27"/>
  <c r="D61" i="27"/>
  <c r="C62" i="27"/>
  <c r="F62" i="27"/>
  <c r="D62" i="27"/>
  <c r="E62" i="27"/>
  <c r="C63" i="27"/>
  <c r="F63" i="27"/>
  <c r="D63" i="27"/>
  <c r="E63" i="27"/>
  <c r="G134" i="17" l="1"/>
  <c r="F134" i="17"/>
  <c r="E134" i="17"/>
  <c r="D134" i="17"/>
  <c r="C134" i="17"/>
  <c r="G133" i="17"/>
  <c r="F133" i="17"/>
  <c r="E133" i="17"/>
  <c r="D133" i="17"/>
  <c r="C133" i="17"/>
  <c r="G132" i="17"/>
  <c r="F132" i="17"/>
  <c r="E132" i="17"/>
  <c r="D132" i="17"/>
  <c r="C132" i="17"/>
  <c r="G131" i="17"/>
  <c r="F131" i="17"/>
  <c r="E131" i="17"/>
  <c r="D131" i="17"/>
  <c r="C131" i="17"/>
  <c r="G130" i="17"/>
  <c r="F130" i="17"/>
  <c r="E130" i="17"/>
  <c r="D130" i="17"/>
  <c r="C130" i="17"/>
  <c r="G129" i="17"/>
  <c r="F129" i="17"/>
  <c r="E129" i="17"/>
  <c r="D129" i="17"/>
  <c r="C129" i="17"/>
  <c r="G128" i="17"/>
  <c r="F128" i="17"/>
  <c r="E128" i="17"/>
  <c r="D128" i="17"/>
  <c r="C128" i="17"/>
  <c r="G127" i="17"/>
  <c r="F127" i="17"/>
  <c r="E127" i="17"/>
  <c r="D127" i="17"/>
  <c r="C127" i="17"/>
  <c r="G126" i="17"/>
  <c r="F126" i="17"/>
  <c r="E126" i="17"/>
  <c r="D126" i="17"/>
  <c r="C126" i="17"/>
  <c r="G125" i="17"/>
  <c r="F125" i="17"/>
  <c r="E125" i="17"/>
  <c r="D125" i="17"/>
  <c r="C125" i="17"/>
  <c r="G124" i="17"/>
  <c r="F124" i="17"/>
  <c r="E124" i="17"/>
  <c r="D124" i="17"/>
  <c r="C124" i="17"/>
  <c r="G123" i="17"/>
  <c r="F123" i="17"/>
  <c r="E123" i="17"/>
  <c r="D123" i="17"/>
  <c r="C123" i="17"/>
  <c r="G93" i="17"/>
  <c r="F93" i="17"/>
  <c r="E93" i="17"/>
  <c r="D93" i="17"/>
  <c r="C93" i="17"/>
  <c r="G92" i="17"/>
  <c r="F92" i="17"/>
  <c r="E92" i="17"/>
  <c r="D92" i="17"/>
  <c r="C92" i="17"/>
  <c r="G91" i="17"/>
  <c r="F91" i="17"/>
  <c r="E91" i="17"/>
  <c r="D91" i="17"/>
  <c r="C91" i="17"/>
  <c r="G90" i="17"/>
  <c r="F90" i="17"/>
  <c r="E90" i="17"/>
  <c r="D90" i="17"/>
  <c r="C90" i="17"/>
  <c r="G89" i="17"/>
  <c r="F89" i="17"/>
  <c r="E89" i="17"/>
  <c r="D89" i="17"/>
  <c r="C89" i="17"/>
  <c r="G88" i="17"/>
  <c r="F88" i="17"/>
  <c r="E88" i="17"/>
  <c r="D88" i="17"/>
  <c r="C88" i="17"/>
  <c r="G87" i="17"/>
  <c r="F87" i="17"/>
  <c r="E87" i="17"/>
  <c r="D87" i="17"/>
  <c r="C87" i="17"/>
  <c r="G86" i="17"/>
  <c r="F86" i="17"/>
  <c r="E86" i="17"/>
  <c r="D86" i="17"/>
  <c r="C86" i="17"/>
  <c r="G85" i="17"/>
  <c r="F85" i="17"/>
  <c r="E85" i="17"/>
  <c r="D85" i="17"/>
  <c r="C85" i="17"/>
  <c r="G84" i="17"/>
  <c r="F84" i="17"/>
  <c r="E84" i="17"/>
  <c r="D84" i="17"/>
  <c r="C84" i="17"/>
  <c r="G83" i="17"/>
  <c r="F83" i="17"/>
  <c r="E83" i="17"/>
  <c r="D83" i="17"/>
  <c r="C83" i="17"/>
  <c r="G82" i="17"/>
  <c r="F82" i="17"/>
  <c r="E82" i="17"/>
  <c r="D82" i="17"/>
  <c r="C82" i="17"/>
  <c r="G134" i="10"/>
  <c r="F134" i="10"/>
  <c r="E134" i="10"/>
  <c r="D134" i="10"/>
  <c r="C134" i="10"/>
  <c r="G133" i="10"/>
  <c r="F133" i="10"/>
  <c r="E133" i="10"/>
  <c r="D133" i="10"/>
  <c r="C133" i="10"/>
  <c r="G132" i="10"/>
  <c r="F132" i="10"/>
  <c r="E132" i="10"/>
  <c r="D132" i="10"/>
  <c r="C132" i="10"/>
  <c r="G131" i="10"/>
  <c r="F131" i="10"/>
  <c r="E131" i="10"/>
  <c r="D131" i="10"/>
  <c r="C131" i="10"/>
  <c r="G130" i="10"/>
  <c r="F130" i="10"/>
  <c r="E130" i="10"/>
  <c r="D130" i="10"/>
  <c r="C130" i="10"/>
  <c r="G129" i="10"/>
  <c r="F129" i="10"/>
  <c r="E129" i="10"/>
  <c r="D129" i="10"/>
  <c r="C129" i="10"/>
  <c r="G128" i="10"/>
  <c r="F128" i="10"/>
  <c r="E128" i="10"/>
  <c r="D128" i="10"/>
  <c r="C128" i="10"/>
  <c r="G127" i="10"/>
  <c r="F127" i="10"/>
  <c r="E127" i="10"/>
  <c r="D127" i="10"/>
  <c r="C127" i="10"/>
  <c r="G126" i="10"/>
  <c r="F126" i="10"/>
  <c r="E126" i="10"/>
  <c r="D126" i="10"/>
  <c r="C126" i="10"/>
  <c r="G125" i="10"/>
  <c r="F125" i="10"/>
  <c r="E125" i="10"/>
  <c r="D125" i="10"/>
  <c r="C125" i="10"/>
  <c r="G124" i="10"/>
  <c r="F124" i="10"/>
  <c r="E124" i="10"/>
  <c r="D124" i="10"/>
  <c r="C124" i="10"/>
  <c r="G123" i="10"/>
  <c r="F123" i="10"/>
  <c r="E123" i="10"/>
  <c r="D123" i="10"/>
  <c r="C123" i="10"/>
  <c r="G93" i="10"/>
  <c r="F93" i="10"/>
  <c r="E93" i="10"/>
  <c r="D93" i="10"/>
  <c r="C93" i="10"/>
  <c r="G92" i="10"/>
  <c r="F92" i="10"/>
  <c r="E92" i="10"/>
  <c r="D92" i="10"/>
  <c r="C92" i="10"/>
  <c r="G91" i="10"/>
  <c r="F91" i="10"/>
  <c r="E91" i="10"/>
  <c r="D91" i="10"/>
  <c r="C91" i="10"/>
  <c r="G90" i="10"/>
  <c r="F90" i="10"/>
  <c r="E90" i="10"/>
  <c r="D90" i="10"/>
  <c r="C90" i="10"/>
  <c r="G89" i="10"/>
  <c r="F89" i="10"/>
  <c r="E89" i="10"/>
  <c r="D89" i="10"/>
  <c r="C89" i="10"/>
  <c r="G88" i="10"/>
  <c r="F88" i="10"/>
  <c r="E88" i="10"/>
  <c r="D88" i="10"/>
  <c r="C88" i="10"/>
  <c r="G87" i="10"/>
  <c r="F87" i="10"/>
  <c r="E87" i="10"/>
  <c r="D87" i="10"/>
  <c r="C87" i="10"/>
  <c r="G86" i="10"/>
  <c r="F86" i="10"/>
  <c r="E86" i="10"/>
  <c r="D86" i="10"/>
  <c r="C86" i="10"/>
  <c r="G85" i="10"/>
  <c r="F85" i="10"/>
  <c r="E85" i="10"/>
  <c r="D85" i="10"/>
  <c r="C85" i="10"/>
  <c r="G84" i="10"/>
  <c r="F84" i="10"/>
  <c r="E84" i="10"/>
  <c r="D84" i="10"/>
  <c r="C84" i="10"/>
  <c r="G83" i="10"/>
  <c r="F83" i="10"/>
  <c r="E83" i="10"/>
  <c r="D83" i="10"/>
  <c r="C83" i="10"/>
  <c r="G82" i="10"/>
  <c r="F82" i="10"/>
  <c r="E82" i="10"/>
  <c r="D82" i="10"/>
  <c r="C82" i="10"/>
  <c r="N133" i="19"/>
  <c r="M133" i="19"/>
  <c r="L133" i="19"/>
  <c r="K133" i="19"/>
  <c r="J133" i="19"/>
  <c r="G133" i="19"/>
  <c r="F133" i="19"/>
  <c r="E133" i="19"/>
  <c r="D133" i="19"/>
  <c r="C133" i="19"/>
  <c r="N132" i="19"/>
  <c r="M132" i="19"/>
  <c r="L132" i="19"/>
  <c r="K132" i="19"/>
  <c r="J132" i="19"/>
  <c r="G132" i="19"/>
  <c r="F132" i="19"/>
  <c r="E132" i="19"/>
  <c r="D132" i="19"/>
  <c r="C132" i="19"/>
  <c r="N131" i="19"/>
  <c r="M131" i="19"/>
  <c r="L131" i="19"/>
  <c r="K131" i="19"/>
  <c r="J131" i="19"/>
  <c r="G131" i="19"/>
  <c r="F131" i="19"/>
  <c r="E131" i="19"/>
  <c r="D131" i="19"/>
  <c r="C131" i="19"/>
  <c r="N130" i="19"/>
  <c r="M130" i="19"/>
  <c r="L130" i="19"/>
  <c r="K130" i="19"/>
  <c r="J130" i="19"/>
  <c r="G130" i="19"/>
  <c r="F130" i="19"/>
  <c r="E130" i="19"/>
  <c r="D130" i="19"/>
  <c r="C130" i="19"/>
  <c r="N129" i="19"/>
  <c r="M129" i="19"/>
  <c r="L129" i="19"/>
  <c r="K129" i="19"/>
  <c r="J129" i="19"/>
  <c r="G129" i="19"/>
  <c r="F129" i="19"/>
  <c r="E129" i="19"/>
  <c r="D129" i="19"/>
  <c r="C129" i="19"/>
  <c r="N128" i="19"/>
  <c r="M128" i="19"/>
  <c r="L128" i="19"/>
  <c r="K128" i="19"/>
  <c r="J128" i="19"/>
  <c r="G128" i="19"/>
  <c r="F128" i="19"/>
  <c r="E128" i="19"/>
  <c r="D128" i="19"/>
  <c r="C128" i="19"/>
  <c r="N127" i="19"/>
  <c r="M127" i="19"/>
  <c r="L127" i="19"/>
  <c r="K127" i="19"/>
  <c r="J127" i="19"/>
  <c r="G127" i="19"/>
  <c r="F127" i="19"/>
  <c r="E127" i="19"/>
  <c r="D127" i="19"/>
  <c r="C127" i="19"/>
  <c r="N126" i="19"/>
  <c r="M126" i="19"/>
  <c r="L126" i="19"/>
  <c r="K126" i="19"/>
  <c r="J126" i="19"/>
  <c r="G126" i="19"/>
  <c r="F126" i="19"/>
  <c r="E126" i="19"/>
  <c r="D126" i="19"/>
  <c r="C126" i="19"/>
  <c r="N125" i="19"/>
  <c r="M125" i="19"/>
  <c r="L125" i="19"/>
  <c r="K125" i="19"/>
  <c r="J125" i="19"/>
  <c r="G125" i="19"/>
  <c r="F125" i="19"/>
  <c r="E125" i="19"/>
  <c r="D125" i="19"/>
  <c r="C125" i="19"/>
  <c r="N124" i="19"/>
  <c r="M124" i="19"/>
  <c r="L124" i="19"/>
  <c r="K124" i="19"/>
  <c r="J124" i="19"/>
  <c r="G124" i="19"/>
  <c r="F124" i="19"/>
  <c r="E124" i="19"/>
  <c r="D124" i="19"/>
  <c r="C124" i="19"/>
  <c r="N123" i="19"/>
  <c r="M123" i="19"/>
  <c r="L123" i="19"/>
  <c r="K123" i="19"/>
  <c r="J123" i="19"/>
  <c r="G123" i="19"/>
  <c r="F123" i="19"/>
  <c r="E123" i="19"/>
  <c r="D123" i="19"/>
  <c r="C123" i="19"/>
  <c r="N122" i="19"/>
  <c r="M122" i="19"/>
  <c r="L122" i="19"/>
  <c r="K122" i="19"/>
  <c r="J122" i="19"/>
  <c r="G122" i="19"/>
  <c r="F122" i="19"/>
  <c r="E122" i="19"/>
  <c r="D122" i="19"/>
  <c r="C122" i="19"/>
  <c r="N92" i="19"/>
  <c r="M92" i="19"/>
  <c r="L92" i="19"/>
  <c r="K92" i="19"/>
  <c r="J92" i="19"/>
  <c r="G92" i="19"/>
  <c r="F92" i="19"/>
  <c r="E92" i="19"/>
  <c r="D92" i="19"/>
  <c r="C92" i="19"/>
  <c r="N91" i="19"/>
  <c r="M91" i="19"/>
  <c r="L91" i="19"/>
  <c r="K91" i="19"/>
  <c r="J91" i="19"/>
  <c r="G91" i="19"/>
  <c r="F91" i="19"/>
  <c r="E91" i="19"/>
  <c r="D91" i="19"/>
  <c r="C91" i="19"/>
  <c r="N90" i="19"/>
  <c r="M90" i="19"/>
  <c r="L90" i="19"/>
  <c r="K90" i="19"/>
  <c r="J90" i="19"/>
  <c r="G90" i="19"/>
  <c r="F90" i="19"/>
  <c r="E90" i="19"/>
  <c r="D90" i="19"/>
  <c r="C90" i="19"/>
  <c r="N89" i="19"/>
  <c r="M89" i="19"/>
  <c r="L89" i="19"/>
  <c r="K89" i="19"/>
  <c r="J89" i="19"/>
  <c r="G89" i="19"/>
  <c r="F89" i="19"/>
  <c r="E89" i="19"/>
  <c r="D89" i="19"/>
  <c r="C89" i="19"/>
  <c r="N88" i="19"/>
  <c r="M88" i="19"/>
  <c r="L88" i="19"/>
  <c r="K88" i="19"/>
  <c r="J88" i="19"/>
  <c r="G88" i="19"/>
  <c r="F88" i="19"/>
  <c r="E88" i="19"/>
  <c r="D88" i="19"/>
  <c r="C88" i="19"/>
  <c r="N87" i="19"/>
  <c r="M87" i="19"/>
  <c r="L87" i="19"/>
  <c r="K87" i="19"/>
  <c r="J87" i="19"/>
  <c r="G87" i="19"/>
  <c r="F87" i="19"/>
  <c r="E87" i="19"/>
  <c r="D87" i="19"/>
  <c r="C87" i="19"/>
  <c r="N86" i="19"/>
  <c r="M86" i="19"/>
  <c r="L86" i="19"/>
  <c r="K86" i="19"/>
  <c r="J86" i="19"/>
  <c r="G86" i="19"/>
  <c r="F86" i="19"/>
  <c r="E86" i="19"/>
  <c r="D86" i="19"/>
  <c r="C86" i="19"/>
  <c r="N85" i="19"/>
  <c r="M85" i="19"/>
  <c r="L85" i="19"/>
  <c r="K85" i="19"/>
  <c r="J85" i="19"/>
  <c r="G85" i="19"/>
  <c r="F85" i="19"/>
  <c r="E85" i="19"/>
  <c r="D85" i="19"/>
  <c r="C85" i="19"/>
  <c r="N84" i="19"/>
  <c r="M84" i="19"/>
  <c r="L84" i="19"/>
  <c r="K84" i="19"/>
  <c r="J84" i="19"/>
  <c r="G84" i="19"/>
  <c r="F84" i="19"/>
  <c r="E84" i="19"/>
  <c r="D84" i="19"/>
  <c r="C84" i="19"/>
  <c r="N83" i="19"/>
  <c r="M83" i="19"/>
  <c r="L83" i="19"/>
  <c r="K83" i="19"/>
  <c r="J83" i="19"/>
  <c r="G83" i="19"/>
  <c r="F83" i="19"/>
  <c r="E83" i="19"/>
  <c r="D83" i="19"/>
  <c r="C83" i="19"/>
  <c r="N82" i="19"/>
  <c r="M82" i="19"/>
  <c r="L82" i="19"/>
  <c r="K82" i="19"/>
  <c r="J82" i="19"/>
  <c r="G82" i="19"/>
  <c r="F82" i="19"/>
  <c r="E82" i="19"/>
  <c r="D82" i="19"/>
  <c r="C82" i="19"/>
  <c r="N81" i="19"/>
  <c r="M81" i="19"/>
  <c r="L81" i="19"/>
  <c r="K81" i="19"/>
  <c r="J81" i="19"/>
  <c r="G81" i="19"/>
  <c r="F81" i="19"/>
  <c r="E81" i="19"/>
  <c r="D81" i="19"/>
  <c r="C81" i="19"/>
  <c r="N132" i="8"/>
  <c r="M132" i="8"/>
  <c r="L132" i="8"/>
  <c r="K132" i="8"/>
  <c r="J132" i="8"/>
  <c r="G132" i="8"/>
  <c r="F132" i="8"/>
  <c r="E132" i="8"/>
  <c r="D132" i="8"/>
  <c r="C132" i="8"/>
  <c r="N131" i="8"/>
  <c r="M131" i="8"/>
  <c r="L131" i="8"/>
  <c r="K131" i="8"/>
  <c r="J131" i="8"/>
  <c r="G131" i="8"/>
  <c r="F131" i="8"/>
  <c r="E131" i="8"/>
  <c r="D131" i="8"/>
  <c r="C131" i="8"/>
  <c r="N130" i="8"/>
  <c r="M130" i="8"/>
  <c r="L130" i="8"/>
  <c r="K130" i="8"/>
  <c r="J130" i="8"/>
  <c r="G130" i="8"/>
  <c r="F130" i="8"/>
  <c r="E130" i="8"/>
  <c r="D130" i="8"/>
  <c r="C130" i="8"/>
  <c r="N129" i="8"/>
  <c r="M129" i="8"/>
  <c r="L129" i="8"/>
  <c r="K129" i="8"/>
  <c r="J129" i="8"/>
  <c r="G129" i="8"/>
  <c r="F129" i="8"/>
  <c r="E129" i="8"/>
  <c r="D129" i="8"/>
  <c r="C129" i="8"/>
  <c r="N128" i="8"/>
  <c r="M128" i="8"/>
  <c r="L128" i="8"/>
  <c r="K128" i="8"/>
  <c r="J128" i="8"/>
  <c r="G128" i="8"/>
  <c r="F128" i="8"/>
  <c r="E128" i="8"/>
  <c r="D128" i="8"/>
  <c r="C128" i="8"/>
  <c r="N127" i="8"/>
  <c r="M127" i="8"/>
  <c r="L127" i="8"/>
  <c r="K127" i="8"/>
  <c r="J127" i="8"/>
  <c r="G127" i="8"/>
  <c r="F127" i="8"/>
  <c r="E127" i="8"/>
  <c r="D127" i="8"/>
  <c r="C127" i="8"/>
  <c r="N126" i="8"/>
  <c r="M126" i="8"/>
  <c r="K126" i="8"/>
  <c r="J126" i="8"/>
  <c r="G126" i="8"/>
  <c r="F126" i="8"/>
  <c r="E126" i="8"/>
  <c r="D126" i="8"/>
  <c r="C126" i="8"/>
  <c r="N125" i="8"/>
  <c r="M125" i="8"/>
  <c r="L125" i="8"/>
  <c r="K125" i="8"/>
  <c r="J125" i="8"/>
  <c r="G125" i="8"/>
  <c r="F125" i="8"/>
  <c r="E125" i="8"/>
  <c r="D125" i="8"/>
  <c r="C125" i="8"/>
  <c r="N124" i="8"/>
  <c r="M124" i="8"/>
  <c r="L124" i="8"/>
  <c r="K124" i="8"/>
  <c r="J124" i="8"/>
  <c r="G124" i="8"/>
  <c r="F124" i="8"/>
  <c r="E124" i="8"/>
  <c r="D124" i="8"/>
  <c r="C124" i="8"/>
  <c r="N123" i="8"/>
  <c r="M123" i="8"/>
  <c r="L123" i="8"/>
  <c r="K123" i="8"/>
  <c r="J123" i="8"/>
  <c r="G123" i="8"/>
  <c r="F123" i="8"/>
  <c r="E123" i="8"/>
  <c r="D123" i="8"/>
  <c r="C123" i="8"/>
  <c r="N122" i="8"/>
  <c r="M122" i="8"/>
  <c r="L122" i="8"/>
  <c r="K122" i="8"/>
  <c r="J122" i="8"/>
  <c r="G122" i="8"/>
  <c r="F122" i="8"/>
  <c r="E122" i="8"/>
  <c r="D122" i="8"/>
  <c r="C122" i="8"/>
  <c r="N121" i="8"/>
  <c r="M121" i="8"/>
  <c r="L121" i="8"/>
  <c r="K121" i="8"/>
  <c r="J121" i="8"/>
  <c r="G121" i="8"/>
  <c r="F121" i="8"/>
  <c r="E121" i="8"/>
  <c r="D121" i="8"/>
  <c r="C121" i="8"/>
  <c r="N92" i="8"/>
  <c r="M92" i="8"/>
  <c r="L92" i="8"/>
  <c r="K92" i="8"/>
  <c r="J92" i="8"/>
  <c r="G92" i="8"/>
  <c r="F92" i="8"/>
  <c r="E92" i="8"/>
  <c r="D92" i="8"/>
  <c r="C92" i="8"/>
  <c r="N91" i="8"/>
  <c r="M91" i="8"/>
  <c r="L91" i="8"/>
  <c r="K91" i="8"/>
  <c r="J91" i="8"/>
  <c r="G91" i="8"/>
  <c r="F91" i="8"/>
  <c r="E91" i="8"/>
  <c r="D91" i="8"/>
  <c r="C91" i="8"/>
  <c r="N90" i="8"/>
  <c r="M90" i="8"/>
  <c r="L90" i="8"/>
  <c r="K90" i="8"/>
  <c r="J90" i="8"/>
  <c r="G90" i="8"/>
  <c r="F90" i="8"/>
  <c r="E90" i="8"/>
  <c r="D90" i="8"/>
  <c r="C90" i="8"/>
  <c r="N89" i="8"/>
  <c r="M89" i="8"/>
  <c r="L89" i="8"/>
  <c r="K89" i="8"/>
  <c r="J89" i="8"/>
  <c r="G89" i="8"/>
  <c r="F89" i="8"/>
  <c r="E89" i="8"/>
  <c r="D89" i="8"/>
  <c r="C89" i="8"/>
  <c r="N88" i="8"/>
  <c r="M88" i="8"/>
  <c r="L88" i="8"/>
  <c r="K88" i="8"/>
  <c r="J88" i="8"/>
  <c r="G88" i="8"/>
  <c r="F88" i="8"/>
  <c r="E88" i="8"/>
  <c r="D88" i="8"/>
  <c r="C88" i="8"/>
  <c r="N87" i="8"/>
  <c r="M87" i="8"/>
  <c r="L87" i="8"/>
  <c r="K87" i="8"/>
  <c r="J87" i="8"/>
  <c r="G87" i="8"/>
  <c r="F87" i="8"/>
  <c r="E87" i="8"/>
  <c r="D87" i="8"/>
  <c r="C87" i="8"/>
  <c r="N86" i="8"/>
  <c r="M86" i="8"/>
  <c r="L86" i="8"/>
  <c r="K86" i="8"/>
  <c r="J86" i="8"/>
  <c r="G86" i="8"/>
  <c r="F86" i="8"/>
  <c r="E86" i="8"/>
  <c r="D86" i="8"/>
  <c r="C86" i="8"/>
  <c r="N85" i="8"/>
  <c r="M85" i="8"/>
  <c r="L85" i="8"/>
  <c r="K85" i="8"/>
  <c r="J85" i="8"/>
  <c r="G85" i="8"/>
  <c r="F85" i="8"/>
  <c r="E85" i="8"/>
  <c r="D85" i="8"/>
  <c r="C85" i="8"/>
  <c r="N84" i="8"/>
  <c r="M84" i="8"/>
  <c r="L84" i="8"/>
  <c r="K84" i="8"/>
  <c r="J84" i="8"/>
  <c r="G84" i="8"/>
  <c r="F84" i="8"/>
  <c r="E84" i="8"/>
  <c r="D84" i="8"/>
  <c r="C84" i="8"/>
  <c r="N83" i="8"/>
  <c r="M83" i="8"/>
  <c r="L83" i="8"/>
  <c r="K83" i="8"/>
  <c r="J83" i="8"/>
  <c r="G83" i="8"/>
  <c r="F83" i="8"/>
  <c r="E83" i="8"/>
  <c r="D83" i="8"/>
  <c r="C83" i="8"/>
  <c r="N82" i="8"/>
  <c r="M82" i="8"/>
  <c r="L82" i="8"/>
  <c r="K82" i="8"/>
  <c r="J82" i="8"/>
  <c r="G82" i="8"/>
  <c r="F82" i="8"/>
  <c r="E82" i="8"/>
  <c r="D82" i="8"/>
  <c r="C82" i="8"/>
  <c r="N81" i="8"/>
  <c r="M81" i="8"/>
  <c r="L81" i="8"/>
  <c r="K81" i="8"/>
  <c r="J81" i="8"/>
  <c r="G81" i="8"/>
  <c r="F81" i="8"/>
  <c r="E81" i="8"/>
  <c r="D81" i="8"/>
  <c r="C81" i="8"/>
  <c r="L133" i="16"/>
  <c r="K133" i="16"/>
  <c r="J133" i="16"/>
  <c r="I133" i="16"/>
  <c r="F133" i="16"/>
  <c r="E133" i="16"/>
  <c r="D133" i="16"/>
  <c r="C133" i="16"/>
  <c r="L132" i="16"/>
  <c r="K132" i="16"/>
  <c r="J132" i="16"/>
  <c r="I132" i="16"/>
  <c r="F132" i="16"/>
  <c r="E132" i="16"/>
  <c r="D132" i="16"/>
  <c r="C132" i="16"/>
  <c r="L131" i="16"/>
  <c r="K131" i="16"/>
  <c r="J131" i="16"/>
  <c r="I131" i="16"/>
  <c r="F131" i="16"/>
  <c r="E131" i="16"/>
  <c r="D131" i="16"/>
  <c r="C131" i="16"/>
  <c r="L130" i="16"/>
  <c r="K130" i="16"/>
  <c r="J130" i="16"/>
  <c r="I130" i="16"/>
  <c r="F130" i="16"/>
  <c r="E130" i="16"/>
  <c r="D130" i="16"/>
  <c r="C130" i="16"/>
  <c r="L129" i="16"/>
  <c r="K129" i="16"/>
  <c r="J129" i="16"/>
  <c r="I129" i="16"/>
  <c r="F129" i="16"/>
  <c r="E129" i="16"/>
  <c r="D129" i="16"/>
  <c r="C129" i="16"/>
  <c r="L128" i="16"/>
  <c r="K128" i="16"/>
  <c r="J128" i="16"/>
  <c r="I128" i="16"/>
  <c r="F128" i="16"/>
  <c r="E128" i="16"/>
  <c r="D128" i="16"/>
  <c r="C128" i="16"/>
  <c r="L127" i="16"/>
  <c r="K127" i="16"/>
  <c r="J127" i="16"/>
  <c r="I127" i="16"/>
  <c r="F127" i="16"/>
  <c r="E127" i="16"/>
  <c r="D127" i="16"/>
  <c r="C127" i="16"/>
  <c r="L126" i="16"/>
  <c r="K126" i="16"/>
  <c r="J126" i="16"/>
  <c r="I126" i="16"/>
  <c r="F126" i="16"/>
  <c r="E126" i="16"/>
  <c r="D126" i="16"/>
  <c r="C126" i="16"/>
  <c r="L125" i="16"/>
  <c r="K125" i="16"/>
  <c r="J125" i="16"/>
  <c r="I125" i="16"/>
  <c r="F125" i="16"/>
  <c r="E125" i="16"/>
  <c r="D125" i="16"/>
  <c r="C125" i="16"/>
  <c r="L124" i="16"/>
  <c r="K124" i="16"/>
  <c r="J124" i="16"/>
  <c r="I124" i="16"/>
  <c r="F124" i="16"/>
  <c r="E124" i="16"/>
  <c r="D124" i="16"/>
  <c r="C124" i="16"/>
  <c r="L123" i="16"/>
  <c r="K123" i="16"/>
  <c r="J123" i="16"/>
  <c r="I123" i="16"/>
  <c r="F123" i="16"/>
  <c r="E123" i="16"/>
  <c r="D123" i="16"/>
  <c r="C123" i="16"/>
  <c r="L122" i="16"/>
  <c r="K122" i="16"/>
  <c r="J122" i="16"/>
  <c r="I122" i="16"/>
  <c r="F122" i="16"/>
  <c r="E122" i="16"/>
  <c r="D122" i="16"/>
  <c r="C122" i="16"/>
  <c r="L92" i="16"/>
  <c r="K92" i="16"/>
  <c r="J92" i="16"/>
  <c r="I92" i="16"/>
  <c r="F92" i="16"/>
  <c r="E92" i="16"/>
  <c r="D92" i="16"/>
  <c r="C92" i="16"/>
  <c r="L91" i="16"/>
  <c r="K91" i="16"/>
  <c r="J91" i="16"/>
  <c r="I91" i="16"/>
  <c r="F91" i="16"/>
  <c r="E91" i="16"/>
  <c r="D91" i="16"/>
  <c r="C91" i="16"/>
  <c r="L90" i="16"/>
  <c r="K90" i="16"/>
  <c r="J90" i="16"/>
  <c r="I90" i="16"/>
  <c r="F90" i="16"/>
  <c r="E90" i="16"/>
  <c r="D90" i="16"/>
  <c r="C90" i="16"/>
  <c r="L89" i="16"/>
  <c r="K89" i="16"/>
  <c r="J89" i="16"/>
  <c r="I89" i="16"/>
  <c r="F89" i="16"/>
  <c r="E89" i="16"/>
  <c r="D89" i="16"/>
  <c r="C89" i="16"/>
  <c r="L88" i="16"/>
  <c r="K88" i="16"/>
  <c r="J88" i="16"/>
  <c r="I88" i="16"/>
  <c r="F88" i="16"/>
  <c r="E88" i="16"/>
  <c r="D88" i="16"/>
  <c r="C88" i="16"/>
  <c r="L87" i="16"/>
  <c r="K87" i="16"/>
  <c r="J87" i="16"/>
  <c r="I87" i="16"/>
  <c r="F87" i="16"/>
  <c r="E87" i="16"/>
  <c r="D87" i="16"/>
  <c r="C87" i="16"/>
  <c r="L86" i="16"/>
  <c r="K86" i="16"/>
  <c r="J86" i="16"/>
  <c r="I86" i="16"/>
  <c r="F86" i="16"/>
  <c r="E86" i="16"/>
  <c r="D86" i="16"/>
  <c r="C86" i="16"/>
  <c r="L85" i="16"/>
  <c r="K85" i="16"/>
  <c r="J85" i="16"/>
  <c r="I85" i="16"/>
  <c r="F85" i="16"/>
  <c r="E85" i="16"/>
  <c r="D85" i="16"/>
  <c r="C85" i="16"/>
  <c r="L84" i="16"/>
  <c r="K84" i="16"/>
  <c r="J84" i="16"/>
  <c r="I84" i="16"/>
  <c r="F84" i="16"/>
  <c r="E84" i="16"/>
  <c r="D84" i="16"/>
  <c r="C84" i="16"/>
  <c r="L83" i="16"/>
  <c r="K83" i="16"/>
  <c r="J83" i="16"/>
  <c r="I83" i="16"/>
  <c r="F83" i="16"/>
  <c r="E83" i="16"/>
  <c r="D83" i="16"/>
  <c r="C83" i="16"/>
  <c r="L82" i="16"/>
  <c r="K82" i="16"/>
  <c r="J82" i="16"/>
  <c r="I82" i="16"/>
  <c r="F82" i="16"/>
  <c r="E82" i="16"/>
  <c r="D82" i="16"/>
  <c r="C82" i="16"/>
  <c r="L81" i="16"/>
  <c r="K81" i="16"/>
  <c r="J81" i="16"/>
  <c r="I81" i="16"/>
  <c r="F81" i="16"/>
  <c r="E81" i="16"/>
  <c r="D81" i="16"/>
  <c r="C81" i="16"/>
  <c r="L133" i="6"/>
  <c r="K133" i="6"/>
  <c r="J133" i="6"/>
  <c r="I133" i="6"/>
  <c r="F133" i="6"/>
  <c r="E133" i="6"/>
  <c r="D133" i="6"/>
  <c r="C133" i="6"/>
  <c r="L132" i="6"/>
  <c r="K132" i="6"/>
  <c r="J132" i="6"/>
  <c r="I132" i="6"/>
  <c r="F132" i="6"/>
  <c r="E132" i="6"/>
  <c r="D132" i="6"/>
  <c r="C132" i="6"/>
  <c r="L131" i="6"/>
  <c r="K131" i="6"/>
  <c r="J131" i="6"/>
  <c r="I131" i="6"/>
  <c r="F131" i="6"/>
  <c r="E131" i="6"/>
  <c r="D131" i="6"/>
  <c r="C131" i="6"/>
  <c r="L130" i="6"/>
  <c r="K130" i="6"/>
  <c r="J130" i="6"/>
  <c r="I130" i="6"/>
  <c r="F130" i="6"/>
  <c r="E130" i="6"/>
  <c r="D130" i="6"/>
  <c r="C130" i="6"/>
  <c r="L129" i="6"/>
  <c r="K129" i="6"/>
  <c r="J129" i="6"/>
  <c r="I129" i="6"/>
  <c r="F129" i="6"/>
  <c r="E129" i="6"/>
  <c r="D129" i="6"/>
  <c r="C129" i="6"/>
  <c r="L128" i="6"/>
  <c r="K128" i="6"/>
  <c r="J128" i="6"/>
  <c r="I128" i="6"/>
  <c r="F128" i="6"/>
  <c r="E128" i="6"/>
  <c r="D128" i="6"/>
  <c r="C128" i="6"/>
  <c r="L127" i="6"/>
  <c r="K127" i="6"/>
  <c r="J127" i="6"/>
  <c r="I127" i="6"/>
  <c r="F127" i="6"/>
  <c r="E127" i="6"/>
  <c r="D127" i="6"/>
  <c r="C127" i="6"/>
  <c r="L126" i="6"/>
  <c r="K126" i="6"/>
  <c r="J126" i="6"/>
  <c r="I126" i="6"/>
  <c r="F126" i="6"/>
  <c r="E126" i="6"/>
  <c r="D126" i="6"/>
  <c r="C126" i="6"/>
  <c r="L125" i="6"/>
  <c r="K125" i="6"/>
  <c r="J125" i="6"/>
  <c r="I125" i="6"/>
  <c r="E125" i="6"/>
  <c r="D125" i="6"/>
  <c r="C125" i="6"/>
  <c r="L124" i="6"/>
  <c r="K124" i="6"/>
  <c r="J124" i="6"/>
  <c r="I124" i="6"/>
  <c r="F124" i="6"/>
  <c r="E124" i="6"/>
  <c r="D124" i="6"/>
  <c r="C124" i="6"/>
  <c r="L123" i="6"/>
  <c r="K123" i="6"/>
  <c r="J123" i="6"/>
  <c r="I123" i="6"/>
  <c r="F123" i="6"/>
  <c r="E123" i="6"/>
  <c r="D123" i="6"/>
  <c r="C123" i="6"/>
  <c r="L122" i="6"/>
  <c r="K122" i="6"/>
  <c r="J122" i="6"/>
  <c r="I122" i="6"/>
  <c r="F122" i="6"/>
  <c r="E122" i="6"/>
  <c r="D122" i="6"/>
  <c r="C122" i="6"/>
  <c r="L92" i="6"/>
  <c r="K92" i="6"/>
  <c r="J92" i="6"/>
  <c r="I92" i="6"/>
  <c r="F92" i="6"/>
  <c r="E92" i="6"/>
  <c r="D92" i="6"/>
  <c r="C92" i="6"/>
  <c r="L91" i="6"/>
  <c r="K91" i="6"/>
  <c r="J91" i="6"/>
  <c r="I91" i="6"/>
  <c r="F91" i="6"/>
  <c r="E91" i="6"/>
  <c r="D91" i="6"/>
  <c r="C91" i="6"/>
  <c r="L90" i="6"/>
  <c r="K90" i="6"/>
  <c r="J90" i="6"/>
  <c r="I90" i="6"/>
  <c r="F90" i="6"/>
  <c r="E90" i="6"/>
  <c r="D90" i="6"/>
  <c r="C90" i="6"/>
  <c r="L89" i="6"/>
  <c r="K89" i="6"/>
  <c r="J89" i="6"/>
  <c r="I89" i="6"/>
  <c r="F89" i="6"/>
  <c r="E89" i="6"/>
  <c r="D89" i="6"/>
  <c r="C89" i="6"/>
  <c r="L88" i="6"/>
  <c r="K88" i="6"/>
  <c r="J88" i="6"/>
  <c r="I88" i="6"/>
  <c r="F88" i="6"/>
  <c r="E88" i="6"/>
  <c r="D88" i="6"/>
  <c r="C88" i="6"/>
  <c r="L87" i="6"/>
  <c r="K87" i="6"/>
  <c r="J87" i="6"/>
  <c r="I87" i="6"/>
  <c r="F87" i="6"/>
  <c r="E87" i="6"/>
  <c r="D87" i="6"/>
  <c r="C87" i="6"/>
  <c r="L86" i="6"/>
  <c r="K86" i="6"/>
  <c r="J86" i="6"/>
  <c r="I86" i="6"/>
  <c r="F86" i="6"/>
  <c r="E86" i="6"/>
  <c r="D86" i="6"/>
  <c r="C86" i="6"/>
  <c r="L85" i="6"/>
  <c r="K85" i="6"/>
  <c r="J85" i="6"/>
  <c r="I85" i="6"/>
  <c r="F85" i="6"/>
  <c r="E85" i="6"/>
  <c r="D85" i="6"/>
  <c r="C85" i="6"/>
  <c r="L84" i="6"/>
  <c r="K84" i="6"/>
  <c r="J84" i="6"/>
  <c r="I84" i="6"/>
  <c r="F84" i="6"/>
  <c r="E84" i="6"/>
  <c r="D84" i="6"/>
  <c r="C84" i="6"/>
  <c r="L83" i="6"/>
  <c r="K83" i="6"/>
  <c r="J83" i="6"/>
  <c r="I83" i="6"/>
  <c r="F83" i="6"/>
  <c r="E83" i="6"/>
  <c r="D83" i="6"/>
  <c r="C83" i="6"/>
  <c r="L82" i="6"/>
  <c r="K82" i="6"/>
  <c r="J82" i="6"/>
  <c r="I82" i="6"/>
  <c r="F82" i="6"/>
  <c r="E82" i="6"/>
  <c r="D82" i="6"/>
  <c r="C82" i="6"/>
  <c r="L81" i="6"/>
  <c r="K81" i="6"/>
  <c r="J81" i="6"/>
  <c r="I81" i="6"/>
  <c r="F81" i="6"/>
  <c r="E81" i="6"/>
  <c r="D81" i="6"/>
  <c r="C81" i="6"/>
  <c r="F131" i="13" l="1"/>
  <c r="E131" i="13"/>
  <c r="D131" i="13"/>
  <c r="C131" i="13"/>
  <c r="F130" i="13"/>
  <c r="E130" i="13"/>
  <c r="D130" i="13"/>
  <c r="C130" i="13"/>
  <c r="F129" i="13"/>
  <c r="E129" i="13"/>
  <c r="D129" i="13"/>
  <c r="C129" i="13"/>
  <c r="F128" i="13"/>
  <c r="E128" i="13"/>
  <c r="D128" i="13"/>
  <c r="C128" i="13"/>
  <c r="F127" i="13"/>
  <c r="E127" i="13"/>
  <c r="D127" i="13"/>
  <c r="C127" i="13"/>
  <c r="F126" i="13"/>
  <c r="E126" i="13"/>
  <c r="D126" i="13"/>
  <c r="C126" i="13"/>
  <c r="F125" i="13"/>
  <c r="E125" i="13"/>
  <c r="D125" i="13"/>
  <c r="C125" i="13"/>
  <c r="F124" i="13"/>
  <c r="E124" i="13"/>
  <c r="D124" i="13"/>
  <c r="C124" i="13"/>
  <c r="F123" i="13"/>
  <c r="E123" i="13"/>
  <c r="D123" i="13"/>
  <c r="C123" i="13"/>
  <c r="F122" i="13"/>
  <c r="E122" i="13"/>
  <c r="D122" i="13"/>
  <c r="C122" i="13"/>
  <c r="F121" i="13"/>
  <c r="E121" i="13"/>
  <c r="D121" i="13"/>
  <c r="C121" i="13"/>
  <c r="F120" i="13"/>
  <c r="E120" i="13"/>
  <c r="D120" i="13"/>
  <c r="C120" i="13"/>
  <c r="F88" i="13"/>
  <c r="D88" i="13"/>
  <c r="F87" i="13"/>
  <c r="D87" i="13"/>
  <c r="F86" i="13"/>
  <c r="D86" i="13"/>
  <c r="F85" i="13"/>
  <c r="D85" i="13"/>
  <c r="F84" i="13"/>
  <c r="D84" i="13"/>
  <c r="F83" i="13"/>
  <c r="D83" i="13"/>
  <c r="F82" i="13"/>
  <c r="D82" i="13"/>
  <c r="F81" i="13"/>
  <c r="D81" i="13"/>
  <c r="F80" i="13"/>
  <c r="D80" i="13"/>
  <c r="F79" i="13"/>
  <c r="D79" i="13"/>
  <c r="F132" i="27"/>
  <c r="E132" i="27"/>
  <c r="D132" i="27"/>
  <c r="C132" i="27"/>
  <c r="F131" i="27"/>
  <c r="E131" i="27"/>
  <c r="D131" i="27"/>
  <c r="C131" i="27"/>
  <c r="F130" i="27"/>
  <c r="E130" i="27"/>
  <c r="D130" i="27"/>
  <c r="C130" i="27"/>
  <c r="F129" i="27"/>
  <c r="E129" i="27"/>
  <c r="D129" i="27"/>
  <c r="C129" i="27"/>
  <c r="F128" i="27"/>
  <c r="E128" i="27"/>
  <c r="D128" i="27"/>
  <c r="C128" i="27"/>
  <c r="F127" i="27"/>
  <c r="E127" i="27"/>
  <c r="D127" i="27"/>
  <c r="C127" i="27"/>
  <c r="F126" i="27"/>
  <c r="E126" i="27"/>
  <c r="D126" i="27"/>
  <c r="C126" i="27"/>
  <c r="F125" i="27"/>
  <c r="E125" i="27"/>
  <c r="D125" i="27"/>
  <c r="C125" i="27"/>
  <c r="F124" i="27"/>
  <c r="E124" i="27"/>
  <c r="D124" i="27"/>
  <c r="C124" i="27"/>
  <c r="F123" i="27"/>
  <c r="E123" i="27"/>
  <c r="D123" i="27"/>
  <c r="C123" i="27"/>
  <c r="F122" i="27"/>
  <c r="E122" i="27"/>
  <c r="D122" i="27"/>
  <c r="C122" i="27"/>
  <c r="F121" i="27"/>
  <c r="E121" i="27"/>
  <c r="D121" i="27"/>
  <c r="C121" i="27"/>
  <c r="F90" i="27"/>
  <c r="E90" i="27"/>
  <c r="D90" i="27"/>
  <c r="C90" i="27"/>
  <c r="F89" i="27"/>
  <c r="E89" i="27"/>
  <c r="D89" i="27"/>
  <c r="C89" i="27"/>
  <c r="F88" i="27"/>
  <c r="E88" i="27"/>
  <c r="D88" i="27"/>
  <c r="C88" i="27"/>
  <c r="F87" i="27"/>
  <c r="E87" i="27"/>
  <c r="D87" i="27"/>
  <c r="C87" i="27"/>
  <c r="F86" i="27"/>
  <c r="E86" i="27"/>
  <c r="D86" i="27"/>
  <c r="C86" i="27"/>
  <c r="F85" i="27"/>
  <c r="E85" i="27"/>
  <c r="D85" i="27"/>
  <c r="C85" i="27"/>
  <c r="F84" i="27"/>
  <c r="E84" i="27"/>
  <c r="D84" i="27"/>
  <c r="C84" i="27"/>
  <c r="F83" i="27"/>
  <c r="E83" i="27"/>
  <c r="D83" i="27"/>
  <c r="C83" i="27"/>
  <c r="F82" i="27"/>
  <c r="E82" i="27"/>
  <c r="D82" i="27"/>
  <c r="C82" i="27"/>
  <c r="F81" i="27"/>
  <c r="E81" i="27"/>
  <c r="D81" i="27"/>
  <c r="C81" i="27"/>
  <c r="F80" i="27"/>
  <c r="E80" i="27"/>
  <c r="D80" i="27"/>
  <c r="C80" i="27"/>
  <c r="F79" i="27"/>
  <c r="E79" i="27"/>
  <c r="D79" i="27"/>
  <c r="C79" i="27"/>
</calcChain>
</file>

<file path=xl/sharedStrings.xml><?xml version="1.0" encoding="utf-8"?>
<sst xmlns="http://schemas.openxmlformats.org/spreadsheetml/2006/main" count="2094" uniqueCount="161">
  <si>
    <t xml:space="preserve">JADUAL </t>
  </si>
  <si>
    <t>NILAI JUALAN PERDAGANGAN BORONG &amp; RUNCIT MENGIKUT SUBSEKTOR</t>
  </si>
  <si>
    <r>
      <rPr>
        <i/>
        <sz val="11"/>
        <color theme="0"/>
        <rFont val="Arial"/>
        <family val="2"/>
      </rPr>
      <t xml:space="preserve">TABLE  </t>
    </r>
    <r>
      <rPr>
        <sz val="11"/>
        <color theme="0"/>
        <rFont val="Arial"/>
        <family val="2"/>
      </rPr>
      <t xml:space="preserve">  </t>
    </r>
  </si>
  <si>
    <t>SALES VALUE OF WHOLESALE &amp; RETAIL TRADE BY SUB-SECTOR</t>
  </si>
  <si>
    <t xml:space="preserve"> Jumlah </t>
  </si>
  <si>
    <t xml:space="preserve"> Perdagangan Borong                     </t>
  </si>
  <si>
    <t xml:space="preserve"> Perdagangan Runcit                        </t>
  </si>
  <si>
    <t xml:space="preserve"> Kenderaan Bermotor                               </t>
  </si>
  <si>
    <t xml:space="preserve"> Total </t>
  </si>
  <si>
    <t xml:space="preserve">    Wholesale Trade </t>
  </si>
  <si>
    <t xml:space="preserve"> Retail Trade </t>
  </si>
  <si>
    <t xml:space="preserve"> Motor Vehicles </t>
  </si>
  <si>
    <t>Jan.</t>
  </si>
  <si>
    <t>Feb.</t>
  </si>
  <si>
    <t>Mac</t>
  </si>
  <si>
    <t>Apr.</t>
  </si>
  <si>
    <t>Mei</t>
  </si>
  <si>
    <t>Jun</t>
  </si>
  <si>
    <t>Jul.</t>
  </si>
  <si>
    <t>Ogos</t>
  </si>
  <si>
    <t>Sep.</t>
  </si>
  <si>
    <t>Okt.</t>
  </si>
  <si>
    <t>Nov.</t>
  </si>
  <si>
    <t>Dis.</t>
  </si>
  <si>
    <t xml:space="preserve">Mac </t>
  </si>
  <si>
    <t xml:space="preserve">Apr. </t>
  </si>
  <si>
    <t xml:space="preserve">Mei </t>
  </si>
  <si>
    <t xml:space="preserve">Ogos </t>
  </si>
  <si>
    <t xml:space="preserve">Sep. </t>
  </si>
  <si>
    <t xml:space="preserve">Okt. </t>
  </si>
  <si>
    <t xml:space="preserve">Jun </t>
  </si>
  <si>
    <t xml:space="preserve">Jul. </t>
  </si>
  <si>
    <r>
      <rPr>
        <sz val="11"/>
        <color rgb="FF000000"/>
        <rFont val="Arial"/>
        <family val="2"/>
      </rPr>
      <t>Mei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</si>
  <si>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Jun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</si>
  <si>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Jul.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</si>
  <si>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Ogos</t>
    </r>
    <r>
      <rPr>
        <vertAlign val="superscript"/>
        <sz val="11"/>
        <color rgb="FF000000"/>
        <rFont val="Arial"/>
        <family val="2"/>
      </rPr>
      <t xml:space="preserve"> </t>
    </r>
  </si>
  <si>
    <t>INDEKS VOLUM PERDAGANGAN BORONG &amp; RUNCIT TIDAK DISELARASKAN MUSIM MENGIKUT SUBSEKTOR (2015=100)</t>
  </si>
  <si>
    <t>NON-SEASONALLY ADJUSTED VOLUME INDEX OF WHOLESALE &amp; RETAIL TRADE BY SUB-SECTOR (2015=100)</t>
  </si>
  <si>
    <t>SALES VALUE OF WHOLESALE TRADE BY GROUP</t>
  </si>
  <si>
    <r>
      <rPr>
        <i/>
        <sz val="11"/>
        <color theme="0"/>
        <rFont val="Arial"/>
        <family val="2"/>
      </rPr>
      <t xml:space="preserve">TABLE </t>
    </r>
    <r>
      <rPr>
        <sz val="11"/>
        <color theme="0"/>
        <rFont val="Arial"/>
        <family val="2"/>
      </rPr>
      <t xml:space="preserve">   </t>
    </r>
  </si>
  <si>
    <t>SALES VALUE OF WHOLESALE TRADE BY GROUP (CONT.)</t>
  </si>
  <si>
    <t>Jumlah</t>
  </si>
  <si>
    <t>Jual Borong Bahan Mentah Pertanian dan Haiwan Hidup</t>
  </si>
  <si>
    <t>Jualan Borong Makanan, Minuman dan Tembakau</t>
  </si>
  <si>
    <t>Jualan Borong Barangan Isi Rumah</t>
  </si>
  <si>
    <t>Lain-lain Pengkhususan Jualan Borong</t>
  </si>
  <si>
    <t>Total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</si>
  <si>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</si>
  <si>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</si>
  <si>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</si>
  <si>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</si>
  <si>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</si>
  <si>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>Other Specialised Wholesale</t>
  </si>
  <si>
    <t xml:space="preserve">TABLE    </t>
  </si>
  <si>
    <t>Non-specialised Wholesale Trade</t>
  </si>
  <si>
    <t xml:space="preserve">SALES VALUE OF RETAIL TRADE BY GROUP
</t>
  </si>
  <si>
    <t>SALES VALUE OF RETAIL TRADE BY GROUP (CONT.)</t>
  </si>
  <si>
    <t xml:space="preserve">Jualan Runcit di Kedai Bukan Pengkhususan </t>
  </si>
  <si>
    <t xml:space="preserve">Jualan Runcit Makanan, Minuman dan Tembakau di Kedai Pengkhususan </t>
  </si>
  <si>
    <t>Retail Sale in Non-specialised Stores</t>
  </si>
  <si>
    <t>Retail Sale of Food, Beverages and Tobacco in Specialised Stores</t>
  </si>
  <si>
    <t>Retail Sale of Automotive Fuel in Specialised Stores</t>
  </si>
  <si>
    <t>Retail Sale of Information and Communication Equipment in Specialised Stores</t>
  </si>
  <si>
    <t>Retail Sale of Other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</si>
  <si>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</si>
  <si>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</si>
  <si>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</si>
  <si>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Trade Not in Stores, Stalls or Markets</t>
  </si>
  <si>
    <t>INDEKS VOLUM PERDAGANGAN RUNCIT TIDAK DISELARASKAN MUSIM MENGIKUT KUMPULAN (2015=100)</t>
  </si>
  <si>
    <t>NON-SEASONALLY ADJUSTED VOLUME INDEX OF RETAIL TRADE  BY GROUP (2015=100)</t>
  </si>
  <si>
    <t>SALES VALUE OF MOTOR VEHICLES BY GROUP</t>
  </si>
  <si>
    <t>Jualan Kenderaan Bermotor</t>
  </si>
  <si>
    <t>Penyelenggaraan dan Pembaikan Kenderaan Bermotor</t>
  </si>
  <si>
    <t>Jualan Komponen dan Aksesori Kenderaan Bermotor</t>
  </si>
  <si>
    <t>Maintenance and Repair of Motor Vehicles</t>
  </si>
  <si>
    <t>INDEKS VOLUM KENDERAAN BERMOTOR TIDAK DISELARASKAN MUSIM MENGIKUT KUMPULAN (2015=100)</t>
  </si>
  <si>
    <t>NON-SEASONALLY ADJUSTED VOLUME INDEX OF MOTOR VEHICLES  BY GROUP (2015=100)</t>
  </si>
  <si>
    <t>INDIKATOR EKONOMI, MALAYSIA</t>
  </si>
  <si>
    <t>ECONOMIC INDICATORS, MALAYSIA</t>
  </si>
  <si>
    <t>Indeks Harga Pengguna</t>
  </si>
  <si>
    <t>Kadar Penyertaan Tenaga Buruh (%)</t>
  </si>
  <si>
    <t>Kadar Pengangguran (%)</t>
  </si>
  <si>
    <t>Eksport
 (RM Juta)</t>
  </si>
  <si>
    <t>Import
 (RM Juta)</t>
  </si>
  <si>
    <t>Consumer Price Index</t>
  </si>
  <si>
    <t>Labour Force Participation Rate (%)</t>
  </si>
  <si>
    <t>Unemployment Rate (%)</t>
  </si>
  <si>
    <t>Export
 (RM Million)</t>
  </si>
  <si>
    <t>Import
 (RM Million)</t>
  </si>
  <si>
    <t>INDEKS PERDAGANGAN RUNCIT BAGI NEGARA TERPILIH</t>
  </si>
  <si>
    <t>RETAIL TRADE INDEX FOR SELECTED COUNTRIES</t>
  </si>
  <si>
    <t>MALAYSIA</t>
  </si>
  <si>
    <t>HONG KONG</t>
  </si>
  <si>
    <t>SINGAPURA</t>
  </si>
  <si>
    <t>INDONESIA</t>
  </si>
  <si>
    <t>UNITED KINGDOM</t>
  </si>
  <si>
    <t>REPUBLIK KOREA</t>
  </si>
  <si>
    <t>SINGAPORE</t>
  </si>
  <si>
    <t>REPUBLIC OF KOREA</t>
  </si>
  <si>
    <t xml:space="preserve">  Non-specialised               Wholesale Trade</t>
  </si>
  <si>
    <t>NILAI JUALAN PERDAGANGAN BORONG MENGIKUT KUMPULAN (SAMB.)</t>
  </si>
  <si>
    <t>NON-SEASONALLY ADJUSTED VOLUME INDEX OF WHOLESALE TRADE BY GROUP (2015=100)</t>
  </si>
  <si>
    <t>INDEKS VOLUM PERDAGANGAN BORONG TIDAK DISELARASKAN MUSIM MENGIKUT KUMPULAN (2015=100)</t>
  </si>
  <si>
    <t>NILAI JUALAN PERDAGANGAN RUNCIT MENGIKUT KUMPULAN</t>
  </si>
  <si>
    <t>NILAI JUALAN PERDAGANGAN RUNCIT MENGIKUT KUMPULAN (SAMB.)</t>
  </si>
  <si>
    <t>NON-SEASONALLY ADJUSTED VOLUME INDEX OF RETAIL TRADE BY GROUP (2015=100)</t>
  </si>
  <si>
    <t>NILAI JUALAN KENDERAAN BERMOTOR MENGIKUT KUMPULAN</t>
  </si>
  <si>
    <t>NILAI JUALAN PERDAGANGAN BORONG MENGIKUT KUMPULAN</t>
  </si>
  <si>
    <t>Tahun / Bulan</t>
  </si>
  <si>
    <r>
      <rPr>
        <b/>
        <sz val="11"/>
        <color rgb="FF000000"/>
        <rFont val="Arial"/>
        <family val="2"/>
      </rPr>
      <t xml:space="preserve">Kod </t>
    </r>
    <r>
      <rPr>
        <sz val="11"/>
        <color rgb="FF000000"/>
        <rFont val="Arial"/>
        <family val="2"/>
      </rPr>
      <t xml:space="preserve">/ </t>
    </r>
    <r>
      <rPr>
        <i/>
        <sz val="11"/>
        <color rgb="FF000000"/>
        <rFont val="Arial"/>
        <family val="2"/>
      </rPr>
      <t>Code</t>
    </r>
  </si>
  <si>
    <r>
      <t>Year</t>
    </r>
    <r>
      <rPr>
        <sz val="11"/>
        <color rgb="FF000000"/>
        <rFont val="Arial"/>
        <family val="2"/>
      </rPr>
      <t xml:space="preserve"> /</t>
    </r>
    <r>
      <rPr>
        <i/>
        <sz val="11"/>
        <color rgb="FF000000"/>
        <rFont val="Arial"/>
        <family val="2"/>
      </rPr>
      <t xml:space="preserve"> Month</t>
    </r>
  </si>
  <si>
    <r>
      <t xml:space="preserve">Year </t>
    </r>
    <r>
      <rPr>
        <sz val="11"/>
        <color rgb="FF000000"/>
        <rFont val="Arial"/>
        <family val="2"/>
      </rPr>
      <t>/</t>
    </r>
    <r>
      <rPr>
        <i/>
        <sz val="11"/>
        <color rgb="FF000000"/>
        <rFont val="Arial"/>
        <family val="2"/>
      </rPr>
      <t xml:space="preserve"> Month</t>
    </r>
  </si>
  <si>
    <r>
      <t xml:space="preserve">Dis. </t>
    </r>
    <r>
      <rPr>
        <vertAlign val="superscript"/>
        <sz val="10"/>
        <color rgb="FF000000"/>
        <rFont val="Arial"/>
        <family val="2"/>
      </rPr>
      <t>p</t>
    </r>
  </si>
  <si>
    <t>IRELAND</t>
  </si>
  <si>
    <t>n.a</t>
  </si>
  <si>
    <r>
      <t xml:space="preserve">Jualan / </t>
    </r>
    <r>
      <rPr>
        <i/>
        <sz val="10"/>
        <color theme="0"/>
        <rFont val="Arial"/>
        <family val="2"/>
      </rPr>
      <t>Sales</t>
    </r>
    <r>
      <rPr>
        <b/>
        <sz val="10"/>
        <color theme="0"/>
        <rFont val="Arial"/>
        <family val="2"/>
      </rPr>
      <t xml:space="preserve"> (RM Juta / </t>
    </r>
    <r>
      <rPr>
        <i/>
        <sz val="10"/>
        <color theme="0"/>
        <rFont val="Arial"/>
        <family val="2"/>
      </rPr>
      <t>million</t>
    </r>
    <r>
      <rPr>
        <sz val="10"/>
        <color theme="0"/>
        <rFont val="Arial"/>
        <family val="2"/>
      </rPr>
      <t>)</t>
    </r>
  </si>
  <si>
    <r>
      <t xml:space="preserve">% Perubahan / </t>
    </r>
    <r>
      <rPr>
        <sz val="10"/>
        <color theme="0"/>
        <rFont val="Arial"/>
        <family val="2"/>
      </rPr>
      <t>% Changes (YoY)</t>
    </r>
  </si>
  <si>
    <r>
      <t xml:space="preserve">% Perubahan / </t>
    </r>
    <r>
      <rPr>
        <sz val="10"/>
        <color theme="0"/>
        <rFont val="Arial"/>
        <family val="2"/>
      </rPr>
      <t>% Changes (MoM)</t>
    </r>
  </si>
  <si>
    <r>
      <rPr>
        <b/>
        <sz val="10"/>
        <color theme="0"/>
        <rFont val="Arial"/>
        <family val="2"/>
      </rPr>
      <t>Wajaran</t>
    </r>
    <r>
      <rPr>
        <sz val="10"/>
        <color theme="0"/>
        <rFont val="Arial"/>
        <family val="2"/>
      </rPr>
      <t xml:space="preserve"> / </t>
    </r>
    <r>
      <rPr>
        <i/>
        <sz val="10"/>
        <color theme="0"/>
        <rFont val="Arial"/>
        <family val="2"/>
      </rPr>
      <t xml:space="preserve">Weight </t>
    </r>
  </si>
  <si>
    <r>
      <t xml:space="preserve">% Perubahan / </t>
    </r>
    <r>
      <rPr>
        <i/>
        <sz val="10"/>
        <color theme="0"/>
        <rFont val="Arial"/>
        <family val="2"/>
      </rPr>
      <t>% Changes (YoY)</t>
    </r>
  </si>
  <si>
    <r>
      <t>% Perubahan /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% Changes (MoM)</t>
    </r>
  </si>
  <si>
    <r>
      <t xml:space="preserve">% Perubahan / </t>
    </r>
    <r>
      <rPr>
        <i/>
        <sz val="10"/>
        <color theme="0"/>
        <rFont val="Arial"/>
        <family val="2"/>
      </rPr>
      <t>% Changes (MoM)</t>
    </r>
  </si>
  <si>
    <r>
      <t xml:space="preserve">% Perubahan </t>
    </r>
    <r>
      <rPr>
        <sz val="10"/>
        <color theme="0"/>
        <rFont val="Arial"/>
        <family val="2"/>
      </rPr>
      <t xml:space="preserve">/ </t>
    </r>
    <r>
      <rPr>
        <i/>
        <sz val="10"/>
        <color theme="0"/>
        <rFont val="Arial"/>
        <family val="2"/>
      </rPr>
      <t>% Changes (YoY)</t>
    </r>
  </si>
  <si>
    <r>
      <t xml:space="preserve">% Perubahan / % </t>
    </r>
    <r>
      <rPr>
        <i/>
        <sz val="10"/>
        <color theme="0"/>
        <rFont val="Arial"/>
        <family val="2"/>
      </rPr>
      <t>Changes (MoM)</t>
    </r>
  </si>
  <si>
    <r>
      <rPr>
        <b/>
        <sz val="10"/>
        <color theme="0"/>
        <rFont val="Arial"/>
        <family val="2"/>
      </rPr>
      <t>Wajaran /</t>
    </r>
    <r>
      <rPr>
        <i/>
        <sz val="10"/>
        <color theme="0"/>
        <rFont val="Arial"/>
        <family val="2"/>
      </rPr>
      <t xml:space="preserve"> Weighted</t>
    </r>
  </si>
  <si>
    <r>
      <t xml:space="preserve">% Perubahan / </t>
    </r>
    <r>
      <rPr>
        <i/>
        <sz val="10"/>
        <color theme="0"/>
        <rFont val="Arial"/>
        <family val="2"/>
      </rPr>
      <t>%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Changes (MoM)</t>
    </r>
  </si>
  <si>
    <r>
      <rPr>
        <b/>
        <sz val="10"/>
        <color theme="0"/>
        <rFont val="Arial"/>
        <family val="2"/>
      </rPr>
      <t>Jualan</t>
    </r>
    <r>
      <rPr>
        <sz val="10"/>
        <color theme="0"/>
        <rFont val="Arial"/>
        <family val="2"/>
      </rPr>
      <t xml:space="preserve"> / </t>
    </r>
    <r>
      <rPr>
        <i/>
        <sz val="10"/>
        <color theme="0"/>
        <rFont val="Arial"/>
        <family val="2"/>
      </rPr>
      <t xml:space="preserve">Sales </t>
    </r>
    <r>
      <rPr>
        <sz val="10"/>
        <color theme="0"/>
        <rFont val="Arial"/>
        <family val="2"/>
      </rPr>
      <t>(</t>
    </r>
    <r>
      <rPr>
        <b/>
        <sz val="10"/>
        <color theme="0"/>
        <rFont val="Arial"/>
        <family val="2"/>
      </rPr>
      <t xml:space="preserve">RM Juta </t>
    </r>
    <r>
      <rPr>
        <sz val="10"/>
        <color theme="0"/>
        <rFont val="Arial"/>
        <family val="2"/>
      </rPr>
      <t xml:space="preserve">/ </t>
    </r>
    <r>
      <rPr>
        <i/>
        <sz val="10"/>
        <color theme="0"/>
        <rFont val="Arial"/>
        <family val="2"/>
      </rPr>
      <t>million</t>
    </r>
    <r>
      <rPr>
        <sz val="10"/>
        <color theme="0"/>
        <rFont val="Arial"/>
        <family val="2"/>
      </rPr>
      <t>)</t>
    </r>
  </si>
  <si>
    <r>
      <rPr>
        <b/>
        <sz val="10"/>
        <color theme="0"/>
        <rFont val="Arial"/>
        <family val="2"/>
      </rPr>
      <t xml:space="preserve">% Perubahan </t>
    </r>
    <r>
      <rPr>
        <sz val="10"/>
        <color theme="0"/>
        <rFont val="Arial"/>
        <family val="2"/>
      </rPr>
      <t xml:space="preserve">/ </t>
    </r>
    <r>
      <rPr>
        <i/>
        <sz val="10"/>
        <color theme="0"/>
        <rFont val="Arial"/>
        <family val="2"/>
      </rPr>
      <t>% Changes (YoY)</t>
    </r>
  </si>
  <si>
    <r>
      <rPr>
        <b/>
        <sz val="10"/>
        <color theme="0"/>
        <rFont val="Arial"/>
        <family val="2"/>
      </rPr>
      <t>% Perubahan</t>
    </r>
    <r>
      <rPr>
        <sz val="10"/>
        <color theme="0"/>
        <rFont val="Arial"/>
        <family val="2"/>
      </rPr>
      <t xml:space="preserve"> / </t>
    </r>
    <r>
      <rPr>
        <i/>
        <sz val="10"/>
        <color theme="0"/>
        <rFont val="Arial"/>
        <family val="2"/>
      </rPr>
      <t>% Changes (MoM)</t>
    </r>
  </si>
  <si>
    <r>
      <t>% Perubahan /</t>
    </r>
    <r>
      <rPr>
        <i/>
        <sz val="10"/>
        <color theme="0"/>
        <rFont val="Arial"/>
        <family val="2"/>
      </rPr>
      <t xml:space="preserve"> %</t>
    </r>
    <r>
      <rPr>
        <b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Changes (MoM)</t>
    </r>
  </si>
  <si>
    <r>
      <t xml:space="preserve">% Perubahan / </t>
    </r>
    <r>
      <rPr>
        <i/>
        <sz val="10"/>
        <color theme="0"/>
        <rFont val="Arial"/>
        <family val="2"/>
      </rPr>
      <t>%</t>
    </r>
    <r>
      <rPr>
        <b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Changes (MoM)</t>
    </r>
  </si>
  <si>
    <r>
      <t xml:space="preserve">Jualan / </t>
    </r>
    <r>
      <rPr>
        <i/>
        <sz val="10"/>
        <color theme="0"/>
        <rFont val="Arial"/>
        <family val="2"/>
      </rPr>
      <t xml:space="preserve">Sales </t>
    </r>
    <r>
      <rPr>
        <sz val="10"/>
        <color theme="0"/>
        <rFont val="Arial"/>
        <family val="2"/>
      </rPr>
      <t>(</t>
    </r>
    <r>
      <rPr>
        <b/>
        <sz val="10"/>
        <color theme="0"/>
        <rFont val="Arial"/>
        <family val="2"/>
      </rPr>
      <t xml:space="preserve">RM Juta / </t>
    </r>
    <r>
      <rPr>
        <i/>
        <sz val="10"/>
        <color theme="0"/>
        <rFont val="Arial"/>
        <family val="2"/>
      </rPr>
      <t>million</t>
    </r>
    <r>
      <rPr>
        <sz val="10"/>
        <color theme="0"/>
        <rFont val="Arial"/>
        <family val="2"/>
      </rPr>
      <t>)</t>
    </r>
  </si>
  <si>
    <r>
      <t xml:space="preserve">Jun </t>
    </r>
    <r>
      <rPr>
        <vertAlign val="superscript"/>
        <sz val="10"/>
        <color rgb="FF000000"/>
        <rFont val="Arial"/>
        <family val="2"/>
      </rPr>
      <t>p</t>
    </r>
  </si>
  <si>
    <r>
      <t xml:space="preserve">Jul. </t>
    </r>
    <r>
      <rPr>
        <vertAlign val="superscript"/>
        <sz val="10"/>
        <color rgb="FF000000"/>
        <rFont val="Arial"/>
        <family val="2"/>
      </rPr>
      <t>p</t>
    </r>
  </si>
  <si>
    <r>
      <t xml:space="preserve">Ogos </t>
    </r>
    <r>
      <rPr>
        <vertAlign val="superscript"/>
        <sz val="10"/>
        <color rgb="FF000000"/>
        <rFont val="Arial"/>
        <family val="2"/>
      </rPr>
      <t>p</t>
    </r>
  </si>
  <si>
    <r>
      <t xml:space="preserve">Sep. </t>
    </r>
    <r>
      <rPr>
        <vertAlign val="superscript"/>
        <sz val="10"/>
        <color rgb="FF000000"/>
        <rFont val="Arial"/>
        <family val="2"/>
      </rPr>
      <t>p</t>
    </r>
  </si>
  <si>
    <r>
      <t xml:space="preserve">Okt. </t>
    </r>
    <r>
      <rPr>
        <vertAlign val="superscript"/>
        <sz val="10"/>
        <color rgb="FF000000"/>
        <rFont val="Arial"/>
        <family val="2"/>
      </rPr>
      <t>p</t>
    </r>
  </si>
  <si>
    <r>
      <t xml:space="preserve">Nov. </t>
    </r>
    <r>
      <rPr>
        <vertAlign val="superscript"/>
        <sz val="10"/>
        <color rgb="FF000000"/>
        <rFont val="Arial"/>
        <family val="2"/>
      </rPr>
      <t>p</t>
    </r>
  </si>
  <si>
    <t xml:space="preserve">Nov. </t>
  </si>
  <si>
    <t xml:space="preserve">Jual Borong Berdasarkan Yuran atau Kontrak </t>
  </si>
  <si>
    <t>Jualan Borong Jentera, Kelengkapan dan Bekalan</t>
  </si>
  <si>
    <t>Perdagangan Jualan Borong bukan Pengkhususan</t>
  </si>
  <si>
    <t>Jualan Runcit Bahan Api Kenderaan di Kedai Pengkhususan</t>
  </si>
  <si>
    <t>Jualan Runcit Kelengkapan Informasi dan Komunikasi di Kedai Pengkhususan</t>
  </si>
  <si>
    <t>Jualan Runcit Lain-lain Peralatan Isi Rumah di Kedai Pengkhususan</t>
  </si>
  <si>
    <t>Jualan Runcit Barangan Kesenian dan Rekreasi di Kedai Pengkhususan</t>
  </si>
  <si>
    <t>Jualan Runcit Barangan Lain di Kedai Pengkhususan</t>
  </si>
  <si>
    <t>Jualan Runcit melalui Gerai dan Pasar</t>
  </si>
  <si>
    <t>Perdagangan Runcit Bukan di Kedai, Gerai atau Pasar</t>
  </si>
  <si>
    <t xml:space="preserve">Sale of Motor Vehicles  </t>
  </si>
  <si>
    <t>Sale of Motor Vehicle Parts and Accessories</t>
  </si>
  <si>
    <t>Jualan, Penyelenggaraan dan Pembaikan Motosikal dan Komponen dan Aksesori Berkaitan</t>
  </si>
  <si>
    <t>Sale, Maintenance and Repair of Motorcycles and Related Parts and Accessories</t>
  </si>
  <si>
    <r>
      <t>Mei</t>
    </r>
    <r>
      <rPr>
        <vertAlign val="superscript"/>
        <sz val="10"/>
        <color rgb="FF000000"/>
        <rFont val="Arial"/>
        <family val="2"/>
      </rPr>
      <t xml:space="preserve"> </t>
    </r>
  </si>
  <si>
    <r>
      <t>Jun</t>
    </r>
    <r>
      <rPr>
        <vertAlign val="superscript"/>
        <sz val="10"/>
        <color rgb="FF000000"/>
        <rFont val="Arial"/>
        <family val="2"/>
      </rPr>
      <t xml:space="preserve"> </t>
    </r>
  </si>
  <si>
    <r>
      <t>Jul.</t>
    </r>
    <r>
      <rPr>
        <vertAlign val="superscript"/>
        <sz val="10"/>
        <color rgb="FF000000"/>
        <rFont val="Arial"/>
        <family val="2"/>
      </rPr>
      <t xml:space="preserve"> </t>
    </r>
  </si>
  <si>
    <r>
      <t>Ogos</t>
    </r>
    <r>
      <rPr>
        <vertAlign val="superscript"/>
        <sz val="10"/>
        <color rgb="FF000000"/>
        <rFont val="Arial"/>
        <family val="2"/>
      </rPr>
      <t xml:space="preserve"> </t>
    </r>
  </si>
  <si>
    <t>INDEKS VOLUM PERDAGANGAN BORONG &amp; RUNCIT PELARASAN MUSIM MENGIKUT SUBSEKTOR (2015=100)</t>
  </si>
  <si>
    <t>SEASONALLY ADJUSTED VOLUME INDEX OF WHOLESALE &amp; RETAIL TRADE BY SUB-SECTOR (2015=100)</t>
  </si>
  <si>
    <t>Year / Month</t>
  </si>
  <si>
    <r>
      <t xml:space="preserve">Mei. </t>
    </r>
    <r>
      <rPr>
        <vertAlign val="superscript"/>
        <sz val="10"/>
        <color rgb="FF000000"/>
        <rFont val="Arial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</si>
</sst>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RM&quot;* #,##0.00_-;\-&quot;RM&quot;* #,##0.00_-;_-&quot;RM&quot;* &quot;-&quot;??_-;_-@_-"/>
    <numFmt numFmtId="165" formatCode="_-* #,##0.00_-;\-* #,##0.00_-;_-* &quot;-&quot;??_-;_-@_-"/>
    <numFmt numFmtId="166" formatCode="#,##0.0"/>
    <numFmt numFmtId="167" formatCode="[$-409]mmm\-yy;@"/>
    <numFmt numFmtId="168" formatCode="0.0"/>
    <numFmt numFmtId="169" formatCode="_(* #,##0_);_(* \(#,##0\);_(* &quot;-&quot;??_);_(@_)"/>
    <numFmt numFmtId="170" formatCode="_(* #,##0.0_);_(* \(#,##0.0\);_(* &quot;-&quot;??_);_(@_)"/>
  </numFmts>
  <fonts count="6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Arial"/>
      <family val="2"/>
    </font>
    <font>
      <i/>
      <sz val="11"/>
      <color theme="0"/>
      <name val="Arial"/>
      <family val="2"/>
    </font>
    <font>
      <i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i/>
      <sz val="11"/>
      <color rgb="FF000000"/>
      <name val="Arial"/>
      <family val="2"/>
    </font>
    <font>
      <i/>
      <sz val="11"/>
      <name val="Arial"/>
      <family val="2"/>
    </font>
    <font>
      <sz val="11"/>
      <color rgb="FF000000"/>
      <name val="Arial"/>
      <family val="2"/>
    </font>
    <font>
      <sz val="16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MS Sans Serif"/>
      <charset val="13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color theme="1"/>
      <name val="Tahoma"/>
      <family val="2"/>
    </font>
    <font>
      <b/>
      <sz val="11"/>
      <color indexed="63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20"/>
      <name val="Calibri"/>
      <family val="2"/>
    </font>
    <font>
      <b/>
      <i/>
      <sz val="10"/>
      <color indexed="8"/>
      <name val="Arial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sz val="11"/>
      <color indexed="52"/>
      <name val="Calibri"/>
      <family val="2"/>
    </font>
    <font>
      <u/>
      <sz val="10"/>
      <color indexed="12"/>
      <name val="Arial"/>
      <family val="2"/>
    </font>
    <font>
      <u/>
      <sz val="12"/>
      <color rgb="FF0000FF"/>
      <name val="新細明體"/>
      <charset val="134"/>
    </font>
    <font>
      <i/>
      <sz val="11"/>
      <color indexed="23"/>
      <name val="Calibri"/>
      <family val="2"/>
    </font>
    <font>
      <b/>
      <sz val="11"/>
      <color indexed="21"/>
      <name val="Arial"/>
      <family val="2"/>
    </font>
    <font>
      <sz val="12"/>
      <name val="新細明體"/>
      <charset val="136"/>
    </font>
    <font>
      <b/>
      <sz val="13"/>
      <color indexed="56"/>
      <name val="Calibri"/>
      <family val="2"/>
    </font>
    <font>
      <u/>
      <sz val="12"/>
      <color indexed="12"/>
      <name val="新細明體"/>
      <charset val="136"/>
    </font>
    <font>
      <b/>
      <sz val="22"/>
      <color indexed="21"/>
      <name val="Times New Roman"/>
      <family val="1"/>
    </font>
    <font>
      <sz val="11"/>
      <color indexed="10"/>
      <name val="Calibri"/>
      <family val="2"/>
    </font>
    <font>
      <sz val="12"/>
      <color rgb="FF000000"/>
      <name val="新細明體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vertAlign val="superscript"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i/>
      <sz val="10"/>
      <color rgb="FF000000"/>
      <name val="Arial"/>
      <family val="2"/>
    </font>
    <font>
      <sz val="16"/>
      <color theme="0"/>
      <name val="Arial"/>
      <family val="2"/>
    </font>
    <font>
      <b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b/>
      <i/>
      <sz val="10"/>
      <color theme="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83B9A1"/>
        <bgColor indexed="64"/>
      </patternFill>
    </fill>
    <fill>
      <patternFill patternType="solid">
        <fgColor rgb="FF760000"/>
        <bgColor indexed="64"/>
      </patternFill>
    </fill>
    <fill>
      <patternFill patternType="solid">
        <fgColor rgb="FFB600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540">
    <xf numFmtId="0" fontId="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0" fillId="0" borderId="0"/>
    <xf numFmtId="0" fontId="22" fillId="8" borderId="1" applyNumberFormat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19" fillId="7" borderId="0" applyNumberFormat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21" fillId="6" borderId="0" applyNumberFormat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19" fillId="15" borderId="0" applyNumberFormat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9" fillId="12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19" fillId="12" borderId="0" applyNumberFormat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21" fillId="10" borderId="0" applyNumberFormat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19" fillId="18" borderId="0" applyNumberFormat="0" applyBorder="0" applyAlignment="0" applyProtection="0"/>
    <xf numFmtId="0" fontId="50" fillId="0" borderId="0"/>
    <xf numFmtId="0" fontId="19" fillId="19" borderId="0" applyNumberFormat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21" fillId="20" borderId="0" applyNumberFormat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9" fillId="16" borderId="0" applyNumberFormat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21" fillId="15" borderId="0" applyNumberFormat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19" fillId="21" borderId="0" applyNumberFormat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23" fillId="0" borderId="0" applyFont="0" applyFill="0" applyBorder="0" applyAlignment="0" applyProtection="0"/>
    <xf numFmtId="0" fontId="19" fillId="17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19" fillId="6" borderId="0" applyNumberFormat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19" fillId="17" borderId="0" applyNumberFormat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19" fillId="22" borderId="0" applyNumberFormat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21" fillId="10" borderId="0" applyNumberFormat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21" fillId="11" borderId="0" applyNumberFormat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21" fillId="23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21" fillId="9" borderId="0" applyNumberFormat="0" applyBorder="0" applyAlignment="0" applyProtection="0"/>
    <xf numFmtId="0" fontId="50" fillId="0" borderId="0"/>
    <xf numFmtId="0" fontId="50" fillId="0" borderId="0"/>
    <xf numFmtId="0" fontId="21" fillId="24" borderId="0" applyNumberFormat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21" fillId="13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21" fillId="11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1" fillId="5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8" fillId="19" borderId="0" applyNumberFormat="0" applyBorder="0" applyAlignment="0" applyProtection="0"/>
    <xf numFmtId="0" fontId="50" fillId="0" borderId="0"/>
    <xf numFmtId="0" fontId="50" fillId="0" borderId="0"/>
    <xf numFmtId="0" fontId="22" fillId="8" borderId="1" applyNumberFormat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22" fillId="8" borderId="1" applyNumberFormat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18" fillId="0" borderId="0"/>
    <xf numFmtId="0" fontId="18" fillId="0" borderId="0"/>
    <xf numFmtId="0" fontId="50" fillId="0" borderId="0"/>
    <xf numFmtId="0" fontId="22" fillId="8" borderId="1" applyNumberFormat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25" fillId="14" borderId="3" applyNumberFormat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18" fillId="0" borderId="0"/>
    <xf numFmtId="0" fontId="18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23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18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18" fillId="0" borderId="0"/>
    <xf numFmtId="0" fontId="18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18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18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7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18" fillId="0" borderId="0"/>
    <xf numFmtId="0" fontId="18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32" fillId="7" borderId="0" applyNumberFormat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18" fillId="0" borderId="0"/>
    <xf numFmtId="0" fontId="18" fillId="0" borderId="0"/>
    <xf numFmtId="9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17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18" fillId="0" borderId="0"/>
    <xf numFmtId="0" fontId="18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18" fillId="0" borderId="0"/>
    <xf numFmtId="0" fontId="18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23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18" fillId="0" borderId="0"/>
    <xf numFmtId="0" fontId="18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18" fillId="0" borderId="0"/>
    <xf numFmtId="0" fontId="18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18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18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18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18" fillId="0" borderId="0"/>
    <xf numFmtId="0" fontId="1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7" fontId="17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17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17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18" fillId="0" borderId="0"/>
    <xf numFmtId="0" fontId="1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18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18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17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18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9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18" fillId="0" borderId="0"/>
    <xf numFmtId="0" fontId="18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18" fillId="0" borderId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8" fillId="0" borderId="0"/>
    <xf numFmtId="0" fontId="18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17" fillId="0" borderId="0" applyNumberFormat="0" applyFill="0" applyBorder="0" applyAlignment="0" applyProtection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 applyNumberFormat="0" applyFill="0" applyBorder="0" applyAlignment="0" applyProtection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18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18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17" fillId="0" borderId="0" applyNumberForma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9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7" fontId="50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18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18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18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18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18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18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18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18" fillId="0" borderId="0"/>
    <xf numFmtId="0" fontId="18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3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18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18" fillId="0" borderId="0"/>
    <xf numFmtId="9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0" fontId="17" fillId="0" borderId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9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9" fontId="19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9" fontId="19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9" fontId="19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19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0" fontId="18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30" fillId="21" borderId="1" applyNumberFormat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18" fillId="0" borderId="0"/>
    <xf numFmtId="0" fontId="18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18" fillId="0" borderId="0"/>
    <xf numFmtId="0" fontId="18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18" fillId="0" borderId="0"/>
    <xf numFmtId="0" fontId="18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165" fontId="19" fillId="0" borderId="0" applyFont="0" applyFill="0" applyBorder="0" applyAlignment="0" applyProtection="0"/>
    <xf numFmtId="0" fontId="50" fillId="0" borderId="0"/>
    <xf numFmtId="0" fontId="39" fillId="0" borderId="0" applyNumberFormat="0" applyFill="0" applyBorder="0" applyAlignment="0" applyProtection="0"/>
    <xf numFmtId="0" fontId="50" fillId="0" borderId="0"/>
    <xf numFmtId="0" fontId="35" fillId="0" borderId="7" applyNumberFormat="0" applyFill="0" applyAlignment="0" applyProtection="0"/>
    <xf numFmtId="0" fontId="50" fillId="0" borderId="0"/>
    <xf numFmtId="0" fontId="42" fillId="0" borderId="9" applyNumberFormat="0" applyFill="0" applyAlignment="0" applyProtection="0"/>
    <xf numFmtId="0" fontId="33" fillId="0" borderId="5" applyNumberFormat="0" applyFill="0" applyAlignment="0" applyProtection="0"/>
    <xf numFmtId="0" fontId="50" fillId="0" borderId="0"/>
    <xf numFmtId="0" fontId="33" fillId="0" borderId="0" applyNumberFormat="0" applyFill="0" applyBorder="0" applyAlignment="0" applyProtection="0"/>
    <xf numFmtId="0" fontId="50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50" fillId="0" borderId="0"/>
    <xf numFmtId="0" fontId="50" fillId="0" borderId="0"/>
    <xf numFmtId="0" fontId="27" fillId="0" borderId="0" applyNumberForma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50" fillId="0" borderId="0"/>
    <xf numFmtId="0" fontId="50" fillId="0" borderId="0"/>
    <xf numFmtId="0" fontId="50" fillId="0" borderId="0"/>
    <xf numFmtId="0" fontId="50" fillId="0" borderId="0"/>
    <xf numFmtId="0" fontId="30" fillId="21" borderId="1" applyNumberFormat="0" applyAlignment="0" applyProtection="0"/>
    <xf numFmtId="0" fontId="30" fillId="21" borderId="1" applyNumberFormat="0" applyAlignment="0" applyProtection="0"/>
    <xf numFmtId="0" fontId="30" fillId="21" borderId="1" applyNumberFormat="0" applyAlignment="0" applyProtection="0"/>
    <xf numFmtId="0" fontId="50" fillId="0" borderId="0"/>
    <xf numFmtId="0" fontId="50" fillId="0" borderId="0"/>
    <xf numFmtId="0" fontId="36" fillId="0" borderId="8" applyNumberFormat="0" applyFill="0" applyAlignment="0" applyProtection="0"/>
    <xf numFmtId="0" fontId="31" fillId="26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4" fillId="0" borderId="0" applyBorder="0">
      <alignment horizontal="centerContinuous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3" fillId="0" borderId="0"/>
    <xf numFmtId="0" fontId="50" fillId="0" borderId="0"/>
    <xf numFmtId="0" fontId="50" fillId="0" borderId="0"/>
    <xf numFmtId="0" fontId="50" fillId="0" borderId="0"/>
    <xf numFmtId="0" fontId="23" fillId="0" borderId="0"/>
    <xf numFmtId="0" fontId="50" fillId="0" borderId="0"/>
    <xf numFmtId="0" fontId="50" fillId="0" borderId="0"/>
    <xf numFmtId="0" fontId="50" fillId="0" borderId="0"/>
    <xf numFmtId="0" fontId="2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9" fillId="0" borderId="0" applyFont="0" applyFill="0" applyBorder="0" applyAlignment="0" applyProtection="0"/>
    <xf numFmtId="0" fontId="50" fillId="0" borderId="0"/>
    <xf numFmtId="0" fontId="50" fillId="0" borderId="0"/>
    <xf numFmtId="9" fontId="17" fillId="0" borderId="0" applyFont="0" applyFill="0" applyBorder="0" applyAlignment="0" applyProtection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4" fillId="8" borderId="2" applyNumberFormat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4" fillId="8" borderId="2" applyNumberFormat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4" fillId="8" borderId="2" applyNumberFormat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0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8" fillId="0" borderId="0" applyNumberForma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50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18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7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0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0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0" fillId="0" borderId="0"/>
    <xf numFmtId="0" fontId="50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0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0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9" fillId="0" borderId="0" applyFont="0" applyFill="0" applyBorder="0" applyAlignment="0" applyProtection="0"/>
    <xf numFmtId="0" fontId="50" fillId="0" borderId="0"/>
    <xf numFmtId="9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4" fillId="8" borderId="2" applyNumberFormat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3" fillId="0" borderId="0"/>
    <xf numFmtId="0" fontId="18" fillId="0" borderId="0"/>
    <xf numFmtId="0" fontId="18" fillId="0" borderId="0"/>
    <xf numFmtId="0" fontId="50" fillId="0" borderId="0"/>
    <xf numFmtId="0" fontId="23" fillId="0" borderId="0"/>
    <xf numFmtId="0" fontId="50" fillId="0" borderId="0"/>
    <xf numFmtId="0" fontId="18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6" fillId="0" borderId="0" applyBorder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50" fillId="0" borderId="0"/>
    <xf numFmtId="0" fontId="46" fillId="0" borderId="0"/>
    <xf numFmtId="0" fontId="50" fillId="0" borderId="0"/>
    <xf numFmtId="0" fontId="4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17" fillId="0" borderId="0" applyFont="0" applyFill="0" applyBorder="0" applyAlignment="0" applyProtection="0"/>
    <xf numFmtId="0" fontId="50" fillId="0" borderId="0"/>
    <xf numFmtId="0" fontId="50" fillId="0" borderId="0"/>
    <xf numFmtId="9" fontId="19" fillId="0" borderId="0" applyFont="0" applyFill="0" applyBorder="0" applyAlignment="0" applyProtection="0"/>
    <xf numFmtId="0" fontId="50" fillId="0" borderId="0"/>
    <xf numFmtId="9" fontId="19" fillId="0" borderId="0" applyFont="0" applyFill="0" applyBorder="0" applyAlignment="0" applyProtection="0"/>
    <xf numFmtId="0" fontId="50" fillId="0" borderId="0"/>
    <xf numFmtId="9" fontId="19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5" fillId="0" borderId="0" applyNumberForma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7" fillId="0" borderId="0"/>
    <xf numFmtId="0" fontId="17" fillId="25" borderId="4" applyNumberFormat="0" applyFont="0" applyAlignment="0" applyProtection="0"/>
    <xf numFmtId="0" fontId="17" fillId="25" borderId="4" applyNumberFormat="0" applyFont="0" applyAlignment="0" applyProtection="0"/>
    <xf numFmtId="0" fontId="17" fillId="25" borderId="4" applyNumberFormat="0" applyFont="0" applyAlignment="0" applyProtection="0"/>
    <xf numFmtId="0" fontId="17" fillId="25" borderId="4" applyNumberFormat="0" applyFont="0" applyAlignment="0" applyProtection="0"/>
    <xf numFmtId="0" fontId="17" fillId="25" borderId="4" applyNumberFormat="0" applyFont="0" applyAlignment="0" applyProtection="0"/>
    <xf numFmtId="0" fontId="17" fillId="25" borderId="4" applyNumberFormat="0" applyFont="0" applyAlignment="0" applyProtection="0"/>
    <xf numFmtId="40" fontId="20" fillId="4" borderId="0">
      <alignment horizontal="right"/>
    </xf>
    <xf numFmtId="0" fontId="29" fillId="25" borderId="0">
      <alignment horizontal="center"/>
    </xf>
    <xf numFmtId="0" fontId="34" fillId="27" borderId="6"/>
    <xf numFmtId="0" fontId="40" fillId="0" borderId="0" applyBorder="0">
      <alignment horizontal="centerContinuous"/>
    </xf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10" applyNumberFormat="0" applyFill="0" applyAlignment="0" applyProtection="0"/>
    <xf numFmtId="0" fontId="48" fillId="0" borderId="10" applyNumberFormat="0" applyFill="0" applyAlignment="0" applyProtection="0"/>
    <xf numFmtId="0" fontId="48" fillId="0" borderId="10" applyNumberFormat="0" applyFill="0" applyAlignment="0" applyProtection="0"/>
    <xf numFmtId="0" fontId="48" fillId="0" borderId="10" applyNumberFormat="0" applyFill="0" applyAlignment="0" applyProtection="0"/>
    <xf numFmtId="0" fontId="38" fillId="0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1" fillId="0" borderId="0"/>
  </cellStyleXfs>
  <cellXfs count="15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1" fontId="10" fillId="0" borderId="0" xfId="11765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" fontId="12" fillId="0" borderId="0" xfId="11765" applyNumberFormat="1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168" fontId="3" fillId="0" borderId="0" xfId="0" applyNumberFormat="1" applyFont="1" applyAlignment="1">
      <alignment horizontal="center" vertical="center"/>
    </xf>
    <xf numFmtId="168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3" fillId="0" borderId="0" xfId="0" applyFont="1"/>
    <xf numFmtId="168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1" fontId="10" fillId="0" borderId="0" xfId="11727" applyNumberFormat="1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1" fontId="12" fillId="0" borderId="0" xfId="11727" applyNumberFormat="1" applyFont="1" applyAlignment="1">
      <alignment horizontal="center" vertical="top" wrapText="1"/>
    </xf>
    <xf numFmtId="169" fontId="3" fillId="0" borderId="0" xfId="16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1" fontId="16" fillId="0" borderId="0" xfId="11727" applyNumberFormat="1" applyFont="1" applyAlignment="1">
      <alignment horizontal="center" vertical="center" wrapText="1"/>
    </xf>
    <xf numFmtId="166" fontId="13" fillId="0" borderId="0" xfId="0" applyNumberFormat="1" applyFont="1" applyAlignment="1">
      <alignment horizontal="center" vertical="center" wrapText="1"/>
    </xf>
    <xf numFmtId="0" fontId="9" fillId="3" borderId="0" xfId="0" applyFont="1" applyFill="1" applyAlignment="1">
      <alignment horizontal="center" vertical="top" wrapText="1"/>
    </xf>
    <xf numFmtId="0" fontId="11" fillId="3" borderId="0" xfId="0" applyFont="1" applyFill="1" applyAlignment="1">
      <alignment horizontal="center" vertical="top" wrapText="1"/>
    </xf>
    <xf numFmtId="0" fontId="10" fillId="0" borderId="0" xfId="11727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2" fillId="0" borderId="0" xfId="11727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1" fontId="16" fillId="0" borderId="0" xfId="11727" applyNumberFormat="1" applyFont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3" fontId="13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1" fontId="10" fillId="0" borderId="0" xfId="11727" applyNumberFormat="1" applyFont="1" applyAlignment="1">
      <alignment horizontal="center" vertical="top"/>
    </xf>
    <xf numFmtId="170" fontId="3" fillId="0" borderId="0" xfId="16" applyNumberFormat="1" applyFont="1" applyAlignment="1">
      <alignment vertical="center"/>
    </xf>
    <xf numFmtId="168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vertical="center"/>
    </xf>
    <xf numFmtId="169" fontId="3" fillId="0" borderId="0" xfId="0" applyNumberFormat="1" applyFont="1" applyAlignment="1">
      <alignment vertical="center"/>
    </xf>
    <xf numFmtId="168" fontId="3" fillId="0" borderId="0" xfId="16" applyNumberFormat="1" applyFont="1" applyAlignment="1">
      <alignment vertical="center"/>
    </xf>
    <xf numFmtId="169" fontId="3" fillId="0" borderId="0" xfId="16" applyNumberFormat="1" applyFont="1" applyAlignment="1">
      <alignment horizontal="center" vertical="center"/>
    </xf>
    <xf numFmtId="169" fontId="3" fillId="3" borderId="0" xfId="16" applyNumberFormat="1" applyFont="1" applyFill="1" applyAlignment="1">
      <alignment vertical="center"/>
    </xf>
    <xf numFmtId="0" fontId="3" fillId="28" borderId="0" xfId="0" applyFont="1" applyFill="1" applyAlignment="1">
      <alignment vertical="center"/>
    </xf>
    <xf numFmtId="170" fontId="3" fillId="28" borderId="0" xfId="16" applyNumberFormat="1" applyFont="1" applyFill="1" applyAlignment="1">
      <alignment vertical="center"/>
    </xf>
    <xf numFmtId="168" fontId="51" fillId="0" borderId="0" xfId="0" applyNumberFormat="1" applyFont="1" applyAlignment="1">
      <alignment horizontal="center" vertical="center" wrapText="1"/>
    </xf>
    <xf numFmtId="0" fontId="3" fillId="0" borderId="0" xfId="26537" applyFont="1" applyAlignment="1">
      <alignment vertical="center"/>
    </xf>
    <xf numFmtId="0" fontId="3" fillId="0" borderId="0" xfId="26537" applyFont="1" applyAlignment="1">
      <alignment horizontal="center" vertical="center"/>
    </xf>
    <xf numFmtId="0" fontId="6" fillId="0" borderId="0" xfId="26537" applyFont="1" applyAlignment="1">
      <alignment horizontal="center" vertical="top" wrapText="1"/>
    </xf>
    <xf numFmtId="0" fontId="3" fillId="0" borderId="0" xfId="26537" applyFont="1" applyAlignment="1">
      <alignment horizontal="center" vertical="top"/>
    </xf>
    <xf numFmtId="0" fontId="11" fillId="0" borderId="0" xfId="26537" applyFont="1" applyAlignment="1">
      <alignment horizontal="center" vertical="top" wrapText="1"/>
    </xf>
    <xf numFmtId="0" fontId="8" fillId="0" borderId="0" xfId="26537" applyFont="1" applyAlignment="1">
      <alignment horizontal="center" vertical="top" wrapText="1"/>
    </xf>
    <xf numFmtId="0" fontId="11" fillId="0" borderId="0" xfId="26537" applyFont="1" applyAlignment="1">
      <alignment horizontal="left" vertical="center" wrapText="1"/>
    </xf>
    <xf numFmtId="0" fontId="9" fillId="0" borderId="0" xfId="26537" applyFont="1" applyAlignment="1">
      <alignment horizontal="center" vertical="center" wrapText="1"/>
    </xf>
    <xf numFmtId="0" fontId="13" fillId="0" borderId="0" xfId="26537" applyFont="1" applyAlignment="1">
      <alignment horizontal="left" vertical="center" wrapText="1"/>
    </xf>
    <xf numFmtId="168" fontId="3" fillId="0" borderId="0" xfId="26537" applyNumberFormat="1" applyFont="1" applyAlignment="1">
      <alignment horizontal="center" vertical="center"/>
    </xf>
    <xf numFmtId="37" fontId="3" fillId="0" borderId="0" xfId="26538" applyNumberFormat="1" applyFont="1" applyAlignment="1">
      <alignment horizontal="center" vertical="center"/>
    </xf>
    <xf numFmtId="0" fontId="13" fillId="0" borderId="0" xfId="26537" applyFont="1" applyAlignment="1">
      <alignment horizontal="right" vertical="center" wrapText="1"/>
    </xf>
    <xf numFmtId="0" fontId="3" fillId="0" borderId="0" xfId="26537" applyFont="1"/>
    <xf numFmtId="168" fontId="3" fillId="0" borderId="0" xfId="26537" applyNumberFormat="1" applyFont="1" applyAlignment="1">
      <alignment vertical="center"/>
    </xf>
    <xf numFmtId="0" fontId="13" fillId="0" borderId="0" xfId="26537" applyFont="1" applyAlignment="1">
      <alignment horizontal="left" wrapText="1"/>
    </xf>
    <xf numFmtId="169" fontId="3" fillId="0" borderId="0" xfId="26538" applyNumberFormat="1" applyFont="1" applyAlignment="1">
      <alignment vertical="center"/>
    </xf>
    <xf numFmtId="0" fontId="13" fillId="0" borderId="0" xfId="26537" applyFont="1" applyAlignment="1">
      <alignment horizontal="left"/>
    </xf>
    <xf numFmtId="0" fontId="3" fillId="28" borderId="0" xfId="26537" applyFont="1" applyFill="1" applyAlignment="1">
      <alignment vertical="center"/>
    </xf>
    <xf numFmtId="0" fontId="14" fillId="0" borderId="0" xfId="26537" applyFont="1" applyAlignment="1">
      <alignment vertical="center"/>
    </xf>
    <xf numFmtId="168" fontId="13" fillId="0" borderId="0" xfId="26537" applyNumberFormat="1" applyFont="1" applyAlignment="1">
      <alignment horizontal="center" vertical="center" wrapText="1"/>
    </xf>
    <xf numFmtId="0" fontId="54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vertical="center" wrapText="1"/>
    </xf>
    <xf numFmtId="0" fontId="55" fillId="0" borderId="0" xfId="0" applyFont="1" applyAlignment="1">
      <alignment horizontal="left" vertical="center" wrapText="1"/>
    </xf>
    <xf numFmtId="168" fontId="52" fillId="0" borderId="0" xfId="0" applyNumberFormat="1" applyFont="1" applyAlignment="1">
      <alignment horizontal="center" vertical="top"/>
    </xf>
    <xf numFmtId="0" fontId="55" fillId="0" borderId="0" xfId="0" applyFont="1" applyAlignment="1">
      <alignment horizontal="right" vertical="center" wrapText="1"/>
    </xf>
    <xf numFmtId="168" fontId="53" fillId="0" borderId="0" xfId="0" applyNumberFormat="1" applyFont="1" applyAlignment="1">
      <alignment horizontal="center" vertical="top"/>
    </xf>
    <xf numFmtId="0" fontId="54" fillId="0" borderId="0" xfId="0" applyFont="1" applyAlignment="1">
      <alignment horizontal="right" vertical="center" wrapText="1"/>
    </xf>
    <xf numFmtId="168" fontId="54" fillId="0" borderId="0" xfId="0" applyNumberFormat="1" applyFont="1" applyAlignment="1">
      <alignment horizontal="center" vertical="center" wrapText="1"/>
    </xf>
    <xf numFmtId="0" fontId="52" fillId="0" borderId="0" xfId="0" applyFont="1" applyAlignment="1">
      <alignment vertical="center"/>
    </xf>
    <xf numFmtId="0" fontId="54" fillId="0" borderId="0" xfId="0" applyFont="1" applyAlignment="1">
      <alignment horizontal="left" wrapText="1"/>
    </xf>
    <xf numFmtId="168" fontId="52" fillId="0" borderId="0" xfId="0" applyNumberFormat="1" applyFont="1" applyAlignment="1">
      <alignment horizontal="center" vertical="center"/>
    </xf>
    <xf numFmtId="166" fontId="54" fillId="0" borderId="0" xfId="0" applyNumberFormat="1" applyFont="1" applyAlignment="1">
      <alignment horizontal="center" vertical="center" wrapText="1"/>
    </xf>
    <xf numFmtId="166" fontId="52" fillId="0" borderId="0" xfId="0" applyNumberFormat="1" applyFont="1" applyAlignment="1">
      <alignment horizontal="center" vertical="center"/>
    </xf>
    <xf numFmtId="0" fontId="54" fillId="0" borderId="0" xfId="26537" applyFont="1" applyAlignment="1">
      <alignment horizontal="left" wrapText="1"/>
    </xf>
    <xf numFmtId="0" fontId="52" fillId="0" borderId="0" xfId="26537" applyFont="1" applyAlignment="1">
      <alignment horizontal="center" vertical="center"/>
    </xf>
    <xf numFmtId="0" fontId="55" fillId="0" borderId="0" xfId="0" applyFont="1" applyAlignment="1">
      <alignment vertical="top" wrapText="1"/>
    </xf>
    <xf numFmtId="2" fontId="52" fillId="0" borderId="0" xfId="0" applyNumberFormat="1" applyFont="1" applyAlignment="1">
      <alignment horizontal="center" vertical="center"/>
    </xf>
    <xf numFmtId="0" fontId="57" fillId="0" borderId="0" xfId="0" applyFont="1" applyAlignment="1">
      <alignment horizontal="left" vertical="center" wrapText="1"/>
    </xf>
    <xf numFmtId="0" fontId="52" fillId="0" borderId="0" xfId="0" applyFont="1" applyAlignment="1">
      <alignment horizontal="center" vertical="center"/>
    </xf>
    <xf numFmtId="3" fontId="54" fillId="0" borderId="0" xfId="0" applyNumberFormat="1" applyFont="1" applyAlignment="1">
      <alignment horizontal="center" vertical="center" wrapText="1"/>
    </xf>
    <xf numFmtId="1" fontId="52" fillId="0" borderId="0" xfId="0" applyNumberFormat="1" applyFont="1" applyAlignment="1">
      <alignment horizontal="center" vertical="center"/>
    </xf>
    <xf numFmtId="0" fontId="52" fillId="0" borderId="0" xfId="0" applyFont="1" applyAlignment="1">
      <alignment horizontal="left" vertical="center"/>
    </xf>
    <xf numFmtId="3" fontId="52" fillId="0" borderId="0" xfId="0" applyNumberFormat="1" applyFont="1" applyAlignment="1">
      <alignment horizontal="center" vertical="center"/>
    </xf>
    <xf numFmtId="168" fontId="52" fillId="0" borderId="0" xfId="0" applyNumberFormat="1" applyFont="1" applyAlignment="1">
      <alignment horizontal="center"/>
    </xf>
    <xf numFmtId="0" fontId="52" fillId="0" borderId="0" xfId="0" applyFont="1" applyAlignment="1">
      <alignment vertical="top"/>
    </xf>
    <xf numFmtId="0" fontId="55" fillId="0" borderId="0" xfId="26537" applyFont="1" applyAlignment="1">
      <alignment horizontal="center" vertical="center" wrapText="1"/>
    </xf>
    <xf numFmtId="168" fontId="54" fillId="0" borderId="0" xfId="26537" applyNumberFormat="1" applyFont="1" applyAlignment="1">
      <alignment horizontal="center" vertical="center" wrapText="1"/>
    </xf>
    <xf numFmtId="168" fontId="52" fillId="0" borderId="0" xfId="26537" applyNumberFormat="1" applyFont="1" applyAlignment="1">
      <alignment horizontal="center" vertical="center"/>
    </xf>
    <xf numFmtId="0" fontId="54" fillId="0" borderId="0" xfId="26537" applyFont="1" applyAlignment="1">
      <alignment horizontal="left" vertical="center" wrapText="1"/>
    </xf>
    <xf numFmtId="0" fontId="52" fillId="0" borderId="0" xfId="26537" applyFont="1" applyAlignment="1">
      <alignment vertical="center"/>
    </xf>
    <xf numFmtId="0" fontId="55" fillId="0" borderId="0" xfId="26537" applyFont="1" applyAlignment="1">
      <alignment vertical="top" wrapText="1"/>
    </xf>
    <xf numFmtId="37" fontId="52" fillId="0" borderId="0" xfId="26538" applyNumberFormat="1" applyFont="1" applyAlignment="1">
      <alignment horizontal="center" vertical="center"/>
    </xf>
    <xf numFmtId="3" fontId="52" fillId="0" borderId="0" xfId="26538" applyNumberFormat="1" applyFont="1" applyAlignment="1">
      <alignment horizontal="center" vertical="center"/>
    </xf>
    <xf numFmtId="168" fontId="52" fillId="2" borderId="0" xfId="26537" applyNumberFormat="1" applyFont="1" applyFill="1" applyAlignment="1">
      <alignment horizontal="center" vertical="center"/>
    </xf>
    <xf numFmtId="168" fontId="52" fillId="0" borderId="0" xfId="26538" applyNumberFormat="1" applyFont="1" applyAlignment="1">
      <alignment horizontal="center" vertical="center"/>
    </xf>
    <xf numFmtId="166" fontId="54" fillId="0" borderId="0" xfId="16" applyNumberFormat="1" applyFont="1" applyAlignment="1">
      <alignment horizontal="center" vertical="center" wrapText="1"/>
    </xf>
    <xf numFmtId="0" fontId="52" fillId="28" borderId="0" xfId="0" applyFont="1" applyFill="1" applyAlignment="1">
      <alignment vertical="center"/>
    </xf>
    <xf numFmtId="168" fontId="52" fillId="0" borderId="0" xfId="0" applyNumberFormat="1" applyFont="1" applyAlignment="1">
      <alignment horizontal="left" vertical="center"/>
    </xf>
    <xf numFmtId="168" fontId="53" fillId="0" borderId="0" xfId="0" applyNumberFormat="1" applyFont="1" applyAlignment="1">
      <alignment horizontal="center" vertical="center"/>
    </xf>
    <xf numFmtId="168" fontId="52" fillId="0" borderId="0" xfId="0" applyNumberFormat="1" applyFont="1" applyAlignment="1">
      <alignment vertical="center"/>
    </xf>
    <xf numFmtId="169" fontId="52" fillId="0" borderId="0" xfId="16" applyNumberFormat="1" applyFont="1" applyAlignment="1">
      <alignment vertical="center"/>
    </xf>
    <xf numFmtId="0" fontId="15" fillId="29" borderId="0" xfId="0" applyFont="1" applyFill="1" applyAlignment="1">
      <alignment vertical="center"/>
    </xf>
    <xf numFmtId="0" fontId="7" fillId="29" borderId="0" xfId="0" applyFont="1" applyFill="1" applyAlignment="1">
      <alignment vertical="center"/>
    </xf>
    <xf numFmtId="0" fontId="15" fillId="29" borderId="0" xfId="26537" applyFont="1" applyFill="1" applyAlignment="1">
      <alignment vertical="center"/>
    </xf>
    <xf numFmtId="0" fontId="7" fillId="29" borderId="0" xfId="26537" applyFont="1" applyFill="1" applyAlignment="1">
      <alignment vertical="center"/>
    </xf>
    <xf numFmtId="168" fontId="59" fillId="30" borderId="0" xfId="11727" applyNumberFormat="1" applyFont="1" applyFill="1" applyAlignment="1">
      <alignment horizontal="center" vertical="center" wrapText="1"/>
    </xf>
    <xf numFmtId="0" fontId="59" fillId="30" borderId="0" xfId="0" applyFont="1" applyFill="1" applyAlignment="1">
      <alignment horizontal="center" vertical="center" wrapText="1"/>
    </xf>
    <xf numFmtId="168" fontId="59" fillId="30" borderId="0" xfId="0" applyNumberFormat="1" applyFont="1" applyFill="1" applyAlignment="1">
      <alignment horizontal="center" vertical="center" wrapText="1"/>
    </xf>
    <xf numFmtId="168" fontId="59" fillId="30" borderId="0" xfId="0" applyNumberFormat="1" applyFont="1" applyFill="1" applyAlignment="1">
      <alignment horizontal="center" vertical="center"/>
    </xf>
    <xf numFmtId="0" fontId="61" fillId="30" borderId="0" xfId="0" applyFont="1" applyFill="1" applyAlignment="1">
      <alignment horizontal="left" vertical="center"/>
    </xf>
    <xf numFmtId="0" fontId="61" fillId="30" borderId="0" xfId="0" applyFont="1" applyFill="1" applyAlignment="1">
      <alignment horizontal="center" vertical="center"/>
    </xf>
    <xf numFmtId="0" fontId="61" fillId="30" borderId="0" xfId="0" applyFont="1" applyFill="1" applyAlignment="1">
      <alignment vertical="center"/>
    </xf>
    <xf numFmtId="0" fontId="52" fillId="0" borderId="0" xfId="0" applyFont="1"/>
    <xf numFmtId="0" fontId="54" fillId="0" borderId="0" xfId="0" applyFont="1" applyAlignment="1">
      <alignment horizontal="left"/>
    </xf>
    <xf numFmtId="0" fontId="54" fillId="0" borderId="0" xfId="26539" applyFont="1" applyAlignment="1">
      <alignment horizontal="left" wrapText="1"/>
    </xf>
    <xf numFmtId="0" fontId="52" fillId="0" borderId="0" xfId="26539" applyFont="1" applyAlignment="1">
      <alignment horizontal="center" vertical="center"/>
    </xf>
    <xf numFmtId="0" fontId="55" fillId="0" borderId="0" xfId="0" applyFont="1" applyAlignment="1">
      <alignment horizontal="right" wrapText="1"/>
    </xf>
    <xf numFmtId="0" fontId="8" fillId="0" borderId="0" xfId="0" applyFont="1" applyAlignment="1">
      <alignment vertical="top"/>
    </xf>
    <xf numFmtId="168" fontId="52" fillId="0" borderId="0" xfId="0" applyNumberFormat="1" applyFont="1" applyAlignment="1">
      <alignment horizontal="center" vertical="center" wrapText="1"/>
    </xf>
    <xf numFmtId="2" fontId="54" fillId="0" borderId="0" xfId="0" applyNumberFormat="1" applyFont="1" applyAlignment="1">
      <alignment horizontal="center" vertical="center" wrapText="1"/>
    </xf>
    <xf numFmtId="0" fontId="59" fillId="30" borderId="0" xfId="0" applyFont="1" applyFill="1" applyAlignment="1">
      <alignment horizontal="center" vertical="center" wrapText="1"/>
    </xf>
    <xf numFmtId="0" fontId="4" fillId="29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9" fillId="30" borderId="0" xfId="0" applyFont="1" applyFill="1" applyAlignment="1">
      <alignment horizontal="center" vertical="top" wrapText="1"/>
    </xf>
    <xf numFmtId="0" fontId="5" fillId="29" borderId="0" xfId="0" applyFont="1" applyFill="1" applyAlignment="1">
      <alignment horizontal="center" vertical="center"/>
    </xf>
    <xf numFmtId="0" fontId="61" fillId="3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61" fillId="30" borderId="0" xfId="0" applyFont="1" applyFill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1" fillId="30" borderId="0" xfId="0" applyFont="1" applyFill="1" applyAlignment="1">
      <alignment horizontal="left" vertical="center"/>
    </xf>
    <xf numFmtId="0" fontId="59" fillId="30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9" fillId="30" borderId="0" xfId="26537" applyFont="1" applyFill="1" applyAlignment="1">
      <alignment horizontal="center" vertical="top" wrapText="1"/>
    </xf>
    <xf numFmtId="0" fontId="58" fillId="29" borderId="0" xfId="26537" applyFont="1" applyFill="1" applyAlignment="1">
      <alignment horizontal="center" vertical="center"/>
    </xf>
    <xf numFmtId="0" fontId="6" fillId="0" borderId="0" xfId="26537" applyFont="1" applyAlignment="1">
      <alignment horizontal="left" vertical="center" wrapText="1"/>
    </xf>
    <xf numFmtId="0" fontId="8" fillId="0" borderId="0" xfId="26537" applyFont="1" applyAlignment="1">
      <alignment horizontal="left" vertical="center" wrapText="1"/>
    </xf>
    <xf numFmtId="0" fontId="9" fillId="0" borderId="0" xfId="26537" applyFont="1" applyAlignment="1">
      <alignment horizontal="center" vertical="top" wrapText="1"/>
    </xf>
    <xf numFmtId="0" fontId="11" fillId="0" borderId="0" xfId="26537" applyFont="1" applyAlignment="1">
      <alignment horizontal="center" vertical="top" wrapText="1"/>
    </xf>
    <xf numFmtId="0" fontId="61" fillId="30" borderId="0" xfId="26537" applyFont="1" applyFill="1" applyAlignment="1">
      <alignment horizontal="center" vertical="top"/>
    </xf>
    <xf numFmtId="0" fontId="9" fillId="0" borderId="0" xfId="26537" applyFont="1" applyAlignment="1">
      <alignment horizontal="center" vertical="center" wrapText="1"/>
    </xf>
    <xf numFmtId="0" fontId="11" fillId="0" borderId="0" xfId="26537" applyFont="1" applyAlignment="1">
      <alignment horizontal="center" vertical="center" wrapText="1"/>
    </xf>
  </cellXfs>
  <cellStyles count="26540">
    <cellStyle name="20% - Accent1 2" xfId="539" xr:uid="{00000000-0005-0000-0000-000000000000}"/>
    <cellStyle name="20% - Accent2 2" xfId="541" xr:uid="{00000000-0005-0000-0000-000001000000}"/>
    <cellStyle name="20% - Accent3 2" xfId="162" xr:uid="{00000000-0005-0000-0000-000002000000}"/>
    <cellStyle name="20% - Accent4 2" xfId="440" xr:uid="{00000000-0005-0000-0000-000003000000}"/>
    <cellStyle name="20% - Accent5 2" xfId="556" xr:uid="{00000000-0005-0000-0000-000004000000}"/>
    <cellStyle name="20% - Accent6 2" xfId="574" xr:uid="{00000000-0005-0000-0000-000005000000}"/>
    <cellStyle name="40% - Accent1 2" xfId="589" xr:uid="{00000000-0005-0000-0000-000006000000}"/>
    <cellStyle name="40% - Accent2 2" xfId="342" xr:uid="{00000000-0005-0000-0000-000007000000}"/>
    <cellStyle name="40% - Accent3 2" xfId="610" xr:uid="{00000000-0005-0000-0000-000008000000}"/>
    <cellStyle name="40% - Accent4 2" xfId="398" xr:uid="{00000000-0005-0000-0000-000009000000}"/>
    <cellStyle name="40% - Accent5 2" xfId="618" xr:uid="{00000000-0005-0000-0000-00000A000000}"/>
    <cellStyle name="40% - Accent6 2" xfId="630" xr:uid="{00000000-0005-0000-0000-00000B000000}"/>
    <cellStyle name="60% - Accent1 2" xfId="549" xr:uid="{00000000-0005-0000-0000-00000C000000}"/>
    <cellStyle name="60% - Accent2 2" xfId="562" xr:uid="{00000000-0005-0000-0000-00000D000000}"/>
    <cellStyle name="60% - Accent3 2" xfId="263" xr:uid="{00000000-0005-0000-0000-00000E000000}"/>
    <cellStyle name="60% - Accent4 2" xfId="648" xr:uid="{00000000-0005-0000-0000-00000F000000}"/>
    <cellStyle name="60% - Accent5 2" xfId="651" xr:uid="{00000000-0005-0000-0000-000010000000}"/>
    <cellStyle name="60% - Accent6 2" xfId="658" xr:uid="{00000000-0005-0000-0000-000011000000}"/>
    <cellStyle name="Accent1 2" xfId="673" xr:uid="{00000000-0005-0000-0000-000012000000}"/>
    <cellStyle name="Accent2 2" xfId="676" xr:uid="{00000000-0005-0000-0000-000013000000}"/>
    <cellStyle name="Accent3 2" xfId="704" xr:uid="{00000000-0005-0000-0000-000014000000}"/>
    <cellStyle name="Accent4 2" xfId="504" xr:uid="{00000000-0005-0000-0000-000015000000}"/>
    <cellStyle name="Accent5 2" xfId="712" xr:uid="{00000000-0005-0000-0000-000016000000}"/>
    <cellStyle name="Accent6 2" xfId="715" xr:uid="{00000000-0005-0000-0000-000017000000}"/>
    <cellStyle name="Bad 2" xfId="720" xr:uid="{00000000-0005-0000-0000-000018000000}"/>
    <cellStyle name="Calculation 2" xfId="723" xr:uid="{00000000-0005-0000-0000-000019000000}"/>
    <cellStyle name="Calculation 2 2" xfId="141" xr:uid="{00000000-0005-0000-0000-00001A000000}"/>
    <cellStyle name="Calculation 2 2 2" xfId="736" xr:uid="{00000000-0005-0000-0000-00001B000000}"/>
    <cellStyle name="Calculation 2 3" xfId="765" xr:uid="{00000000-0005-0000-0000-00001C000000}"/>
    <cellStyle name="Check Cell 2" xfId="776" xr:uid="{00000000-0005-0000-0000-00001D000000}"/>
    <cellStyle name="Comma" xfId="16" builtinId="3"/>
    <cellStyle name="Comma 10" xfId="800" xr:uid="{00000000-0005-0000-0000-00001F000000}"/>
    <cellStyle name="Comma 10 2 2" xfId="808" xr:uid="{00000000-0005-0000-0000-000020000000}"/>
    <cellStyle name="Comma 11" xfId="813" xr:uid="{00000000-0005-0000-0000-000021000000}"/>
    <cellStyle name="Comma 11 10" xfId="823" xr:uid="{00000000-0005-0000-0000-000022000000}"/>
    <cellStyle name="Comma 11 2" xfId="832" xr:uid="{00000000-0005-0000-0000-000023000000}"/>
    <cellStyle name="Comma 11 2 10" xfId="843" xr:uid="{00000000-0005-0000-0000-000024000000}"/>
    <cellStyle name="Comma 11 2 2" xfId="279" xr:uid="{00000000-0005-0000-0000-000025000000}"/>
    <cellStyle name="Comma 11 2 2 2" xfId="858" xr:uid="{00000000-0005-0000-0000-000026000000}"/>
    <cellStyle name="Comma 11 2 2 2 2" xfId="870" xr:uid="{00000000-0005-0000-0000-000027000000}"/>
    <cellStyle name="Comma 11 2 2 2 2 2" xfId="873" xr:uid="{00000000-0005-0000-0000-000028000000}"/>
    <cellStyle name="Comma 11 2 2 2 2 2 2" xfId="887" xr:uid="{00000000-0005-0000-0000-000029000000}"/>
    <cellStyle name="Comma 11 2 2 2 2 2 2 2" xfId="897" xr:uid="{00000000-0005-0000-0000-00002A000000}"/>
    <cellStyle name="Comma 11 2 2 2 2 2 2 2 2" xfId="903" xr:uid="{00000000-0005-0000-0000-00002B000000}"/>
    <cellStyle name="Comma 11 2 2 2 2 2 2 2 3" xfId="911" xr:uid="{00000000-0005-0000-0000-00002C000000}"/>
    <cellStyle name="Comma 11 2 2 2 2 2 2 3" xfId="926" xr:uid="{00000000-0005-0000-0000-00002D000000}"/>
    <cellStyle name="Comma 11 2 2 2 2 2 2 4" xfId="941" xr:uid="{00000000-0005-0000-0000-00002E000000}"/>
    <cellStyle name="Comma 11 2 2 2 2 2 3" xfId="955" xr:uid="{00000000-0005-0000-0000-00002F000000}"/>
    <cellStyle name="Comma 11 2 2 2 2 2 3 2" xfId="974" xr:uid="{00000000-0005-0000-0000-000030000000}"/>
    <cellStyle name="Comma 11 2 2 2 2 2 3 3" xfId="988" xr:uid="{00000000-0005-0000-0000-000031000000}"/>
    <cellStyle name="Comma 11 2 2 2 2 2 4" xfId="996" xr:uid="{00000000-0005-0000-0000-000032000000}"/>
    <cellStyle name="Comma 11 2 2 2 2 2 5" xfId="1005" xr:uid="{00000000-0005-0000-0000-000033000000}"/>
    <cellStyle name="Comma 11 2 2 2 2 3" xfId="1011" xr:uid="{00000000-0005-0000-0000-000034000000}"/>
    <cellStyle name="Comma 11 2 2 2 2 3 2" xfId="1020" xr:uid="{00000000-0005-0000-0000-000035000000}"/>
    <cellStyle name="Comma 11 2 2 2 2 3 2 2" xfId="1031" xr:uid="{00000000-0005-0000-0000-000036000000}"/>
    <cellStyle name="Comma 11 2 2 2 2 3 2 3" xfId="579" xr:uid="{00000000-0005-0000-0000-000037000000}"/>
    <cellStyle name="Comma 11 2 2 2 2 3 3" xfId="1064" xr:uid="{00000000-0005-0000-0000-000038000000}"/>
    <cellStyle name="Comma 11 2 2 2 2 3 4" xfId="1088" xr:uid="{00000000-0005-0000-0000-000039000000}"/>
    <cellStyle name="Comma 11 2 2 2 2 4" xfId="1097" xr:uid="{00000000-0005-0000-0000-00003A000000}"/>
    <cellStyle name="Comma 11 2 2 2 2 4 2" xfId="1114" xr:uid="{00000000-0005-0000-0000-00003B000000}"/>
    <cellStyle name="Comma 11 2 2 2 2 4 3" xfId="1125" xr:uid="{00000000-0005-0000-0000-00003C000000}"/>
    <cellStyle name="Comma 11 2 2 2 2 5" xfId="1025" xr:uid="{00000000-0005-0000-0000-00003D000000}"/>
    <cellStyle name="Comma 11 2 2 2 2 6" xfId="1070" xr:uid="{00000000-0005-0000-0000-00003E000000}"/>
    <cellStyle name="Comma 11 2 2 2 3" xfId="1139" xr:uid="{00000000-0005-0000-0000-00003F000000}"/>
    <cellStyle name="Comma 11 2 2 2 3 2" xfId="1141" xr:uid="{00000000-0005-0000-0000-000040000000}"/>
    <cellStyle name="Comma 11 2 2 2 3 2 2" xfId="1148" xr:uid="{00000000-0005-0000-0000-000041000000}"/>
    <cellStyle name="Comma 11 2 2 2 3 2 2 2" xfId="1154" xr:uid="{00000000-0005-0000-0000-000042000000}"/>
    <cellStyle name="Comma 11 2 2 2 3 2 2 2 2" xfId="1158" xr:uid="{00000000-0005-0000-0000-000043000000}"/>
    <cellStyle name="Comma 11 2 2 2 3 2 2 2 3" xfId="1169" xr:uid="{00000000-0005-0000-0000-000044000000}"/>
    <cellStyle name="Comma 11 2 2 2 3 2 2 3" xfId="300" xr:uid="{00000000-0005-0000-0000-000045000000}"/>
    <cellStyle name="Comma 11 2 2 2 3 2 2 4" xfId="362" xr:uid="{00000000-0005-0000-0000-000046000000}"/>
    <cellStyle name="Comma 11 2 2 2 3 2 3" xfId="1170" xr:uid="{00000000-0005-0000-0000-000047000000}"/>
    <cellStyle name="Comma 11 2 2 2 3 2 3 2" xfId="1180" xr:uid="{00000000-0005-0000-0000-000048000000}"/>
    <cellStyle name="Comma 11 2 2 2 3 2 3 3" xfId="1194" xr:uid="{00000000-0005-0000-0000-000049000000}"/>
    <cellStyle name="Comma 11 2 2 2 3 2 4" xfId="1200" xr:uid="{00000000-0005-0000-0000-00004A000000}"/>
    <cellStyle name="Comma 11 2 2 2 3 2 5" xfId="1202" xr:uid="{00000000-0005-0000-0000-00004B000000}"/>
    <cellStyle name="Comma 11 2 2 2 3 3" xfId="1207" xr:uid="{00000000-0005-0000-0000-00004C000000}"/>
    <cellStyle name="Comma 11 2 2 2 3 4" xfId="177" xr:uid="{00000000-0005-0000-0000-00004D000000}"/>
    <cellStyle name="Comma 11 2 2 2 3 4 2" xfId="1221" xr:uid="{00000000-0005-0000-0000-00004E000000}"/>
    <cellStyle name="Comma 11 2 2 2 3 4 2 2" xfId="1227" xr:uid="{00000000-0005-0000-0000-00004F000000}"/>
    <cellStyle name="Comma 11 2 2 2 3 4 2 3" xfId="1231" xr:uid="{00000000-0005-0000-0000-000050000000}"/>
    <cellStyle name="Comma 11 2 2 2 3 4 3" xfId="1236" xr:uid="{00000000-0005-0000-0000-000051000000}"/>
    <cellStyle name="Comma 11 2 2 2 3 4 4" xfId="1245" xr:uid="{00000000-0005-0000-0000-000052000000}"/>
    <cellStyle name="Comma 11 2 2 2 3 5" xfId="1105" xr:uid="{00000000-0005-0000-0000-000053000000}"/>
    <cellStyle name="Comma 11 2 2 2 3 5 2" xfId="1249" xr:uid="{00000000-0005-0000-0000-000054000000}"/>
    <cellStyle name="Comma 11 2 2 2 3 5 3" xfId="1257" xr:uid="{00000000-0005-0000-0000-000055000000}"/>
    <cellStyle name="Comma 11 2 2 2 3 6" xfId="1116" xr:uid="{00000000-0005-0000-0000-000056000000}"/>
    <cellStyle name="Comma 11 2 2 2 3 7" xfId="1262" xr:uid="{00000000-0005-0000-0000-000057000000}"/>
    <cellStyle name="Comma 11 2 2 2 4" xfId="1273" xr:uid="{00000000-0005-0000-0000-000058000000}"/>
    <cellStyle name="Comma 11 2 2 2 4 2" xfId="1278" xr:uid="{00000000-0005-0000-0000-000059000000}"/>
    <cellStyle name="Comma 11 2 2 2 4 2 2" xfId="1282" xr:uid="{00000000-0005-0000-0000-00005A000000}"/>
    <cellStyle name="Comma 11 2 2 2 4 2 2 2" xfId="1288" xr:uid="{00000000-0005-0000-0000-00005B000000}"/>
    <cellStyle name="Comma 11 2 2 2 4 2 2 2 2" xfId="1291" xr:uid="{00000000-0005-0000-0000-00005C000000}"/>
    <cellStyle name="Comma 11 2 2 2 4 2 2 3" xfId="1304" xr:uid="{00000000-0005-0000-0000-00005D000000}"/>
    <cellStyle name="Comma 11 2 2 2 4 2 3" xfId="1150" xr:uid="{00000000-0005-0000-0000-00005E000000}"/>
    <cellStyle name="Comma 11 2 2 2 4 2 4" xfId="296" xr:uid="{00000000-0005-0000-0000-00005F000000}"/>
    <cellStyle name="Comma 11 2 2 2 4 3" xfId="1310" xr:uid="{00000000-0005-0000-0000-000060000000}"/>
    <cellStyle name="Comma 11 2 2 2 4 3 2" xfId="1322" xr:uid="{00000000-0005-0000-0000-000061000000}"/>
    <cellStyle name="Comma 11 2 2 2 4 3 3" xfId="1189" xr:uid="{00000000-0005-0000-0000-000062000000}"/>
    <cellStyle name="Comma 11 2 2 2 4 4" xfId="1329" xr:uid="{00000000-0005-0000-0000-000063000000}"/>
    <cellStyle name="Comma 11 2 2 2 4 4 2" xfId="1337" xr:uid="{00000000-0005-0000-0000-000064000000}"/>
    <cellStyle name="Comma 11 2 2 2 4 5" xfId="1035" xr:uid="{00000000-0005-0000-0000-000065000000}"/>
    <cellStyle name="Comma 11 2 2 2 5" xfId="1343" xr:uid="{00000000-0005-0000-0000-000066000000}"/>
    <cellStyle name="Comma 11 2 2 2 5 2" xfId="1345" xr:uid="{00000000-0005-0000-0000-000067000000}"/>
    <cellStyle name="Comma 11 2 2 2 5 2 2" xfId="1361" xr:uid="{00000000-0005-0000-0000-000068000000}"/>
    <cellStyle name="Comma 11 2 2 2 5 2 3" xfId="1378" xr:uid="{00000000-0005-0000-0000-000069000000}"/>
    <cellStyle name="Comma 11 2 2 2 5 3" xfId="1406" xr:uid="{00000000-0005-0000-0000-00006A000000}"/>
    <cellStyle name="Comma 11 2 2 2 5 4" xfId="1419" xr:uid="{00000000-0005-0000-0000-00006B000000}"/>
    <cellStyle name="Comma 11 2 2 2 6" xfId="237" xr:uid="{00000000-0005-0000-0000-00006C000000}"/>
    <cellStyle name="Comma 11 2 2 2 6 2" xfId="537" xr:uid="{00000000-0005-0000-0000-00006D000000}"/>
    <cellStyle name="Comma 11 2 2 2 6 3" xfId="1430" xr:uid="{00000000-0005-0000-0000-00006E000000}"/>
    <cellStyle name="Comma 11 2 2 2 7" xfId="340" xr:uid="{00000000-0005-0000-0000-00006F000000}"/>
    <cellStyle name="Comma 11 2 2 2 8" xfId="396" xr:uid="{00000000-0005-0000-0000-000070000000}"/>
    <cellStyle name="Comma 11 2 2 3" xfId="802" xr:uid="{00000000-0005-0000-0000-000071000000}"/>
    <cellStyle name="Comma 11 2 2 3 2" xfId="1436" xr:uid="{00000000-0005-0000-0000-000072000000}"/>
    <cellStyle name="Comma 11 2 2 3 2 2" xfId="803" xr:uid="{00000000-0005-0000-0000-000073000000}"/>
    <cellStyle name="Comma 11 2 2 3 2 2 2" xfId="1449" xr:uid="{00000000-0005-0000-0000-000074000000}"/>
    <cellStyle name="Comma 11 2 2 3 2 2 2 2" xfId="1453" xr:uid="{00000000-0005-0000-0000-000075000000}"/>
    <cellStyle name="Comma 11 2 2 3 2 2 2 3" xfId="1455" xr:uid="{00000000-0005-0000-0000-000076000000}"/>
    <cellStyle name="Comma 11 2 2 3 2 2 3" xfId="1472" xr:uid="{00000000-0005-0000-0000-000077000000}"/>
    <cellStyle name="Comma 11 2 2 3 2 2 4" xfId="1483" xr:uid="{00000000-0005-0000-0000-000078000000}"/>
    <cellStyle name="Comma 11 2 2 3 2 3" xfId="258" xr:uid="{00000000-0005-0000-0000-000079000000}"/>
    <cellStyle name="Comma 11 2 2 3 2 3 2" xfId="1497" xr:uid="{00000000-0005-0000-0000-00007A000000}"/>
    <cellStyle name="Comma 11 2 2 3 2 3 3" xfId="1498" xr:uid="{00000000-0005-0000-0000-00007B000000}"/>
    <cellStyle name="Comma 11 2 2 3 2 4" xfId="1500" xr:uid="{00000000-0005-0000-0000-00007C000000}"/>
    <cellStyle name="Comma 11 2 2 3 2 5" xfId="1501" xr:uid="{00000000-0005-0000-0000-00007D000000}"/>
    <cellStyle name="Comma 11 2 2 3 3" xfId="1502" xr:uid="{00000000-0005-0000-0000-00007E000000}"/>
    <cellStyle name="Comma 11 2 2 3 3 2" xfId="1505" xr:uid="{00000000-0005-0000-0000-00007F000000}"/>
    <cellStyle name="Comma 11 2 2 3 3 2 2" xfId="1513" xr:uid="{00000000-0005-0000-0000-000080000000}"/>
    <cellStyle name="Comma 11 2 2 3 3 2 3" xfId="1514" xr:uid="{00000000-0005-0000-0000-000081000000}"/>
    <cellStyle name="Comma 11 2 2 3 3 3" xfId="1515" xr:uid="{00000000-0005-0000-0000-000082000000}"/>
    <cellStyle name="Comma 11 2 2 3 3 4" xfId="1516" xr:uid="{00000000-0005-0000-0000-000083000000}"/>
    <cellStyle name="Comma 11 2 2 3 4" xfId="1518" xr:uid="{00000000-0005-0000-0000-000084000000}"/>
    <cellStyle name="Comma 11 2 2 3 4 2" xfId="1522" xr:uid="{00000000-0005-0000-0000-000085000000}"/>
    <cellStyle name="Comma 11 2 2 3 4 3" xfId="1524" xr:uid="{00000000-0005-0000-0000-000086000000}"/>
    <cellStyle name="Comma 11 2 2 3 5" xfId="1529" xr:uid="{00000000-0005-0000-0000-000087000000}"/>
    <cellStyle name="Comma 11 2 2 3 6" xfId="1533" xr:uid="{00000000-0005-0000-0000-000088000000}"/>
    <cellStyle name="Comma 11 2 2 4" xfId="821" xr:uid="{00000000-0005-0000-0000-000089000000}"/>
    <cellStyle name="Comma 11 2 2 4 2" xfId="831" xr:uid="{00000000-0005-0000-0000-00008A000000}"/>
    <cellStyle name="Comma 11 2 2 4 2 2" xfId="264" xr:uid="{00000000-0005-0000-0000-00008B000000}"/>
    <cellStyle name="Comma 11 2 2 4 2 2 2" xfId="847" xr:uid="{00000000-0005-0000-0000-00008C000000}"/>
    <cellStyle name="Comma 11 2 2 4 2 2 2 2" xfId="859" xr:uid="{00000000-0005-0000-0000-00008D000000}"/>
    <cellStyle name="Comma 11 2 2 4 2 2 2 3" xfId="1127" xr:uid="{00000000-0005-0000-0000-00008E000000}"/>
    <cellStyle name="Comma 11 2 2 4 2 2 3" xfId="783" xr:uid="{00000000-0005-0000-0000-00008F000000}"/>
    <cellStyle name="Comma 11 2 2 4 2 2 4" xfId="820" xr:uid="{00000000-0005-0000-0000-000090000000}"/>
    <cellStyle name="Comma 11 2 2 4 2 3" xfId="1549" xr:uid="{00000000-0005-0000-0000-000091000000}"/>
    <cellStyle name="Comma 11 2 2 4 2 3 2" xfId="98" xr:uid="{00000000-0005-0000-0000-000092000000}"/>
    <cellStyle name="Comma 11 2 2 4 2 3 3" xfId="1554" xr:uid="{00000000-0005-0000-0000-000093000000}"/>
    <cellStyle name="Comma 11 2 2 4 2 4" xfId="1574" xr:uid="{00000000-0005-0000-0000-000094000000}"/>
    <cellStyle name="Comma 11 2 2 4 2 5" xfId="1318" xr:uid="{00000000-0005-0000-0000-000095000000}"/>
    <cellStyle name="Comma 11 2 2 4 3" xfId="1579" xr:uid="{00000000-0005-0000-0000-000096000000}"/>
    <cellStyle name="Comma 11 2 2 4 3 2" xfId="1584" xr:uid="{00000000-0005-0000-0000-000097000000}"/>
    <cellStyle name="Comma 11 2 2 4 3 2 2" xfId="1596" xr:uid="{00000000-0005-0000-0000-000098000000}"/>
    <cellStyle name="Comma 11 2 2 4 3 2 3" xfId="1608" xr:uid="{00000000-0005-0000-0000-000099000000}"/>
    <cellStyle name="Comma 11 2 2 4 3 3" xfId="1610" xr:uid="{00000000-0005-0000-0000-00009A000000}"/>
    <cellStyle name="Comma 11 2 2 4 3 4" xfId="1616" xr:uid="{00000000-0005-0000-0000-00009B000000}"/>
    <cellStyle name="Comma 11 2 2 4 4" xfId="1623" xr:uid="{00000000-0005-0000-0000-00009C000000}"/>
    <cellStyle name="Comma 11 2 2 4 4 2" xfId="1630" xr:uid="{00000000-0005-0000-0000-00009D000000}"/>
    <cellStyle name="Comma 11 2 2 4 4 3" xfId="1636" xr:uid="{00000000-0005-0000-0000-00009E000000}"/>
    <cellStyle name="Comma 11 2 2 4 5" xfId="1641" xr:uid="{00000000-0005-0000-0000-00009F000000}"/>
    <cellStyle name="Comma 11 2 2 4 6" xfId="1648" xr:uid="{00000000-0005-0000-0000-0000A0000000}"/>
    <cellStyle name="Comma 11 2 2 5" xfId="1655" xr:uid="{00000000-0005-0000-0000-0000A1000000}"/>
    <cellStyle name="Comma 11 2 2 5 2" xfId="1656" xr:uid="{00000000-0005-0000-0000-0000A2000000}"/>
    <cellStyle name="Comma 11 2 2 5 2 2" xfId="1664" xr:uid="{00000000-0005-0000-0000-0000A3000000}"/>
    <cellStyle name="Comma 11 2 2 5 2 2 2" xfId="1673" xr:uid="{00000000-0005-0000-0000-0000A4000000}"/>
    <cellStyle name="Comma 11 2 2 5 2 2 3" xfId="1674" xr:uid="{00000000-0005-0000-0000-0000A5000000}"/>
    <cellStyle name="Comma 11 2 2 5 2 3" xfId="1680" xr:uid="{00000000-0005-0000-0000-0000A6000000}"/>
    <cellStyle name="Comma 11 2 2 5 2 4" xfId="1689" xr:uid="{00000000-0005-0000-0000-0000A7000000}"/>
    <cellStyle name="Comma 11 2 2 5 3" xfId="1693" xr:uid="{00000000-0005-0000-0000-0000A8000000}"/>
    <cellStyle name="Comma 11 2 2 5 3 2" xfId="15" xr:uid="{00000000-0005-0000-0000-0000A9000000}"/>
    <cellStyle name="Comma 11 2 2 5 3 3" xfId="1703" xr:uid="{00000000-0005-0000-0000-0000AA000000}"/>
    <cellStyle name="Comma 11 2 2 5 4" xfId="1704" xr:uid="{00000000-0005-0000-0000-0000AB000000}"/>
    <cellStyle name="Comma 11 2 2 5 5" xfId="1705" xr:uid="{00000000-0005-0000-0000-0000AC000000}"/>
    <cellStyle name="Comma 11 2 2 6" xfId="879" xr:uid="{00000000-0005-0000-0000-0000AD000000}"/>
    <cellStyle name="Comma 11 2 2 6 2" xfId="893" xr:uid="{00000000-0005-0000-0000-0000AE000000}"/>
    <cellStyle name="Comma 11 2 2 6 2 2" xfId="899" xr:uid="{00000000-0005-0000-0000-0000AF000000}"/>
    <cellStyle name="Comma 11 2 2 6 2 3" xfId="917" xr:uid="{00000000-0005-0000-0000-0000B0000000}"/>
    <cellStyle name="Comma 11 2 2 6 3" xfId="962" xr:uid="{00000000-0005-0000-0000-0000B1000000}"/>
    <cellStyle name="Comma 11 2 2 6 4" xfId="998" xr:uid="{00000000-0005-0000-0000-0000B2000000}"/>
    <cellStyle name="Comma 11 2 2 7" xfId="1017" xr:uid="{00000000-0005-0000-0000-0000B3000000}"/>
    <cellStyle name="Comma 11 2 2 7 2" xfId="1029" xr:uid="{00000000-0005-0000-0000-0000B4000000}"/>
    <cellStyle name="Comma 11 2 2 7 3" xfId="1073" xr:uid="{00000000-0005-0000-0000-0000B5000000}"/>
    <cellStyle name="Comma 11 2 2 8" xfId="1103" xr:uid="{00000000-0005-0000-0000-0000B6000000}"/>
    <cellStyle name="Comma 11 2 2 9" xfId="1028" xr:uid="{00000000-0005-0000-0000-0000B7000000}"/>
    <cellStyle name="Comma 11 2 3" xfId="1540" xr:uid="{00000000-0005-0000-0000-0000B8000000}"/>
    <cellStyle name="Comma 11 2 3 2" xfId="113" xr:uid="{00000000-0005-0000-0000-0000B9000000}"/>
    <cellStyle name="Comma 11 2 3 2 2" xfId="774" xr:uid="{00000000-0005-0000-0000-0000BA000000}"/>
    <cellStyle name="Comma 11 2 3 2 2 2" xfId="1708" xr:uid="{00000000-0005-0000-0000-0000BB000000}"/>
    <cellStyle name="Comma 11 2 3 2 2 2 2" xfId="1723" xr:uid="{00000000-0005-0000-0000-0000BC000000}"/>
    <cellStyle name="Comma 11 2 3 2 2 2 2 2" xfId="1725" xr:uid="{00000000-0005-0000-0000-0000BD000000}"/>
    <cellStyle name="Comma 11 2 3 2 2 2 2 3" xfId="1729" xr:uid="{00000000-0005-0000-0000-0000BE000000}"/>
    <cellStyle name="Comma 11 2 3 2 2 2 3" xfId="1732" xr:uid="{00000000-0005-0000-0000-0000BF000000}"/>
    <cellStyle name="Comma 11 2 3 2 2 2 4" xfId="1734" xr:uid="{00000000-0005-0000-0000-0000C0000000}"/>
    <cellStyle name="Comma 11 2 3 2 2 3" xfId="246" xr:uid="{00000000-0005-0000-0000-0000C1000000}"/>
    <cellStyle name="Comma 11 2 3 2 2 3 2" xfId="730" xr:uid="{00000000-0005-0000-0000-0000C2000000}"/>
    <cellStyle name="Comma 11 2 3 2 2 3 3" xfId="1736" xr:uid="{00000000-0005-0000-0000-0000C3000000}"/>
    <cellStyle name="Comma 11 2 3 2 2 4" xfId="1754" xr:uid="{00000000-0005-0000-0000-0000C4000000}"/>
    <cellStyle name="Comma 11 2 3 2 2 5" xfId="1495" xr:uid="{00000000-0005-0000-0000-0000C5000000}"/>
    <cellStyle name="Comma 11 2 3 2 3" xfId="1765" xr:uid="{00000000-0005-0000-0000-0000C6000000}"/>
    <cellStyle name="Comma 11 2 3 2 3 2" xfId="1772" xr:uid="{00000000-0005-0000-0000-0000C7000000}"/>
    <cellStyle name="Comma 11 2 3 2 3 2 2" xfId="1781" xr:uid="{00000000-0005-0000-0000-0000C8000000}"/>
    <cellStyle name="Comma 11 2 3 2 3 2 3" xfId="1787" xr:uid="{00000000-0005-0000-0000-0000C9000000}"/>
    <cellStyle name="Comma 11 2 3 2 3 3" xfId="1791" xr:uid="{00000000-0005-0000-0000-0000CA000000}"/>
    <cellStyle name="Comma 11 2 3 2 3 4" xfId="1801" xr:uid="{00000000-0005-0000-0000-0000CB000000}"/>
    <cellStyle name="Comma 11 2 3 2 4" xfId="1813" xr:uid="{00000000-0005-0000-0000-0000CC000000}"/>
    <cellStyle name="Comma 11 2 3 2 4 2" xfId="1817" xr:uid="{00000000-0005-0000-0000-0000CD000000}"/>
    <cellStyle name="Comma 11 2 3 2 4 3" xfId="1823" xr:uid="{00000000-0005-0000-0000-0000CE000000}"/>
    <cellStyle name="Comma 11 2 3 2 5" xfId="1832" xr:uid="{00000000-0005-0000-0000-0000CF000000}"/>
    <cellStyle name="Comma 11 2 3 2 6" xfId="1838" xr:uid="{00000000-0005-0000-0000-0000D0000000}"/>
    <cellStyle name="Comma 11 2 3 3" xfId="1552" xr:uid="{00000000-0005-0000-0000-0000D1000000}"/>
    <cellStyle name="Comma 11 2 3 3 2" xfId="203" xr:uid="{00000000-0005-0000-0000-0000D2000000}"/>
    <cellStyle name="Comma 11 2 3 3 2 2" xfId="1843" xr:uid="{00000000-0005-0000-0000-0000D3000000}"/>
    <cellStyle name="Comma 11 2 3 3 2 2 2" xfId="1846" xr:uid="{00000000-0005-0000-0000-0000D4000000}"/>
    <cellStyle name="Comma 11 2 3 3 2 2 2 2" xfId="1850" xr:uid="{00000000-0005-0000-0000-0000D5000000}"/>
    <cellStyle name="Comma 11 2 3 3 2 2 2 3" xfId="1853" xr:uid="{00000000-0005-0000-0000-0000D6000000}"/>
    <cellStyle name="Comma 11 2 3 3 2 2 3" xfId="1857" xr:uid="{00000000-0005-0000-0000-0000D7000000}"/>
    <cellStyle name="Comma 11 2 3 3 2 2 4" xfId="1862" xr:uid="{00000000-0005-0000-0000-0000D8000000}"/>
    <cellStyle name="Comma 11 2 3 3 2 3" xfId="1869" xr:uid="{00000000-0005-0000-0000-0000D9000000}"/>
    <cellStyle name="Comma 11 2 3 3 2 3 2" xfId="1875" xr:uid="{00000000-0005-0000-0000-0000DA000000}"/>
    <cellStyle name="Comma 11 2 3 3 2 3 3" xfId="1879" xr:uid="{00000000-0005-0000-0000-0000DB000000}"/>
    <cellStyle name="Comma 11 2 3 3 2 4" xfId="1886" xr:uid="{00000000-0005-0000-0000-0000DC000000}"/>
    <cellStyle name="Comma 11 2 3 3 2 5" xfId="1891" xr:uid="{00000000-0005-0000-0000-0000DD000000}"/>
    <cellStyle name="Comma 11 2 3 3 3" xfId="88" xr:uid="{00000000-0005-0000-0000-0000DE000000}"/>
    <cellStyle name="Comma 11 2 3 3 4" xfId="1893" xr:uid="{00000000-0005-0000-0000-0000DF000000}"/>
    <cellStyle name="Comma 11 2 3 3 4 2" xfId="1904" xr:uid="{00000000-0005-0000-0000-0000E0000000}"/>
    <cellStyle name="Comma 11 2 3 3 4 2 2" xfId="1911" xr:uid="{00000000-0005-0000-0000-0000E1000000}"/>
    <cellStyle name="Comma 11 2 3 3 4 2 3" xfId="1916" xr:uid="{00000000-0005-0000-0000-0000E2000000}"/>
    <cellStyle name="Comma 11 2 3 3 4 3" xfId="1921" xr:uid="{00000000-0005-0000-0000-0000E3000000}"/>
    <cellStyle name="Comma 11 2 3 3 4 4" xfId="1929" xr:uid="{00000000-0005-0000-0000-0000E4000000}"/>
    <cellStyle name="Comma 11 2 3 3 5" xfId="1932" xr:uid="{00000000-0005-0000-0000-0000E5000000}"/>
    <cellStyle name="Comma 11 2 3 3 5 2" xfId="915" xr:uid="{00000000-0005-0000-0000-0000E6000000}"/>
    <cellStyle name="Comma 11 2 3 3 5 3" xfId="931" xr:uid="{00000000-0005-0000-0000-0000E7000000}"/>
    <cellStyle name="Comma 11 2 3 3 6" xfId="1939" xr:uid="{00000000-0005-0000-0000-0000E8000000}"/>
    <cellStyle name="Comma 11 2 3 3 7" xfId="107" xr:uid="{00000000-0005-0000-0000-0000E9000000}"/>
    <cellStyle name="Comma 11 2 3 4" xfId="1946" xr:uid="{00000000-0005-0000-0000-0000EA000000}"/>
    <cellStyle name="Comma 11 2 3 4 2" xfId="1947" xr:uid="{00000000-0005-0000-0000-0000EB000000}"/>
    <cellStyle name="Comma 11 2 3 4 2 2" xfId="945" xr:uid="{00000000-0005-0000-0000-0000EC000000}"/>
    <cellStyle name="Comma 11 2 3 4 2 2 2" xfId="963" xr:uid="{00000000-0005-0000-0000-0000ED000000}"/>
    <cellStyle name="Comma 11 2 3 4 2 2 3" xfId="976" xr:uid="{00000000-0005-0000-0000-0000EE000000}"/>
    <cellStyle name="Comma 11 2 3 4 2 3" xfId="992" xr:uid="{00000000-0005-0000-0000-0000EF000000}"/>
    <cellStyle name="Comma 11 2 3 4 2 4" xfId="1002" xr:uid="{00000000-0005-0000-0000-0000F0000000}"/>
    <cellStyle name="Comma 11 2 3 4 3" xfId="151" xr:uid="{00000000-0005-0000-0000-0000F1000000}"/>
    <cellStyle name="Comma 11 2 3 4 3 2" xfId="1061" xr:uid="{00000000-0005-0000-0000-0000F2000000}"/>
    <cellStyle name="Comma 11 2 3 4 3 3" xfId="1085" xr:uid="{00000000-0005-0000-0000-0000F3000000}"/>
    <cellStyle name="Comma 11 2 3 4 4" xfId="1952" xr:uid="{00000000-0005-0000-0000-0000F4000000}"/>
    <cellStyle name="Comma 11 2 3 4 5" xfId="2" xr:uid="{00000000-0005-0000-0000-0000F5000000}"/>
    <cellStyle name="Comma 11 2 3 5" xfId="1956" xr:uid="{00000000-0005-0000-0000-0000F6000000}"/>
    <cellStyle name="Comma 11 2 3 5 2" xfId="1957" xr:uid="{00000000-0005-0000-0000-0000F7000000}"/>
    <cellStyle name="Comma 11 2 3 5 2 2" xfId="1174" xr:uid="{00000000-0005-0000-0000-0000F8000000}"/>
    <cellStyle name="Comma 11 2 3 5 2 3" xfId="1198" xr:uid="{00000000-0005-0000-0000-0000F9000000}"/>
    <cellStyle name="Comma 11 2 3 5 3" xfId="1959" xr:uid="{00000000-0005-0000-0000-0000FA000000}"/>
    <cellStyle name="Comma 11 2 3 5 4" xfId="1961" xr:uid="{00000000-0005-0000-0000-0000FB000000}"/>
    <cellStyle name="Comma 11 2 3 6" xfId="1145" xr:uid="{00000000-0005-0000-0000-0000FC000000}"/>
    <cellStyle name="Comma 11 2 3 6 2" xfId="1149" xr:uid="{00000000-0005-0000-0000-0000FD000000}"/>
    <cellStyle name="Comma 11 2 3 6 3" xfId="1173" xr:uid="{00000000-0005-0000-0000-0000FE000000}"/>
    <cellStyle name="Comma 11 2 3 7" xfId="1214" xr:uid="{00000000-0005-0000-0000-0000FF000000}"/>
    <cellStyle name="Comma 11 2 3 8" xfId="183" xr:uid="{00000000-0005-0000-0000-000000010000}"/>
    <cellStyle name="Comma 11 2 4" xfId="1565" xr:uid="{00000000-0005-0000-0000-000001010000}"/>
    <cellStyle name="Comma 11 2 4 2" xfId="121" xr:uid="{00000000-0005-0000-0000-000002010000}"/>
    <cellStyle name="Comma 11 2 4 2 2" xfId="605" xr:uid="{00000000-0005-0000-0000-000003010000}"/>
    <cellStyle name="Comma 11 2 4 2 2 2" xfId="1895" xr:uid="{00000000-0005-0000-0000-000004010000}"/>
    <cellStyle name="Comma 11 2 4 2 2 2 2" xfId="1906" xr:uid="{00000000-0005-0000-0000-000005010000}"/>
    <cellStyle name="Comma 11 2 4 2 2 2 3" xfId="1923" xr:uid="{00000000-0005-0000-0000-000006010000}"/>
    <cellStyle name="Comma 11 2 4 2 2 3" xfId="1934" xr:uid="{00000000-0005-0000-0000-000007010000}"/>
    <cellStyle name="Comma 11 2 4 2 2 4" xfId="1943" xr:uid="{00000000-0005-0000-0000-000008010000}"/>
    <cellStyle name="Comma 11 2 4 2 3" xfId="1970" xr:uid="{00000000-0005-0000-0000-000009010000}"/>
    <cellStyle name="Comma 11 2 4 2 3 2" xfId="1955" xr:uid="{00000000-0005-0000-0000-00000A010000}"/>
    <cellStyle name="Comma 11 2 4 2 3 3" xfId="7" xr:uid="{00000000-0005-0000-0000-00000B010000}"/>
    <cellStyle name="Comma 11 2 4 2 4" xfId="1978" xr:uid="{00000000-0005-0000-0000-00000C010000}"/>
    <cellStyle name="Comma 11 2 4 2 5" xfId="1987" xr:uid="{00000000-0005-0000-0000-00000D010000}"/>
    <cellStyle name="Comma 11 2 4 3" xfId="442" xr:uid="{00000000-0005-0000-0000-00000E010000}"/>
    <cellStyle name="Comma 11 2 4 4" xfId="471" xr:uid="{00000000-0005-0000-0000-00000F010000}"/>
    <cellStyle name="Comma 11 2 4 4 2" xfId="615" xr:uid="{00000000-0005-0000-0000-000010010000}"/>
    <cellStyle name="Comma 11 2 4 4 2 2" xfId="1459" xr:uid="{00000000-0005-0000-0000-000011010000}"/>
    <cellStyle name="Comma 11 2 4 4 2 3" xfId="1475" xr:uid="{00000000-0005-0000-0000-000012010000}"/>
    <cellStyle name="Comma 11 2 4 4 3" xfId="1991" xr:uid="{00000000-0005-0000-0000-000013010000}"/>
    <cellStyle name="Comma 11 2 4 4 4" xfId="1996" xr:uid="{00000000-0005-0000-0000-000014010000}"/>
    <cellStyle name="Comma 11 2 4 5" xfId="507" xr:uid="{00000000-0005-0000-0000-000015010000}"/>
    <cellStyle name="Comma 11 2 4 5 2" xfId="627" xr:uid="{00000000-0005-0000-0000-000016010000}"/>
    <cellStyle name="Comma 11 2 4 5 3" xfId="2003" xr:uid="{00000000-0005-0000-0000-000017010000}"/>
    <cellStyle name="Comma 11 2 4 6" xfId="1281" xr:uid="{00000000-0005-0000-0000-000018010000}"/>
    <cellStyle name="Comma 11 2 4 7" xfId="1314" xr:uid="{00000000-0005-0000-0000-000019010000}"/>
    <cellStyle name="Comma 11 2 5" xfId="1316" xr:uid="{00000000-0005-0000-0000-00001A010000}"/>
    <cellStyle name="Comma 11 2 5 2" xfId="2006" xr:uid="{00000000-0005-0000-0000-00001B010000}"/>
    <cellStyle name="Comma 11 2 5 2 2" xfId="2014" xr:uid="{00000000-0005-0000-0000-00001C010000}"/>
    <cellStyle name="Comma 11 2 5 2 2 2" xfId="2020" xr:uid="{00000000-0005-0000-0000-00001D010000}"/>
    <cellStyle name="Comma 11 2 5 2 2 2 2" xfId="436" xr:uid="{00000000-0005-0000-0000-00001E010000}"/>
    <cellStyle name="Comma 11 2 5 2 2 2 3" xfId="294" xr:uid="{00000000-0005-0000-0000-00001F010000}"/>
    <cellStyle name="Comma 11 2 5 2 2 3" xfId="2027" xr:uid="{00000000-0005-0000-0000-000020010000}"/>
    <cellStyle name="Comma 11 2 5 2 2 4" xfId="2038" xr:uid="{00000000-0005-0000-0000-000021010000}"/>
    <cellStyle name="Comma 11 2 5 2 3" xfId="2046" xr:uid="{00000000-0005-0000-0000-000022010000}"/>
    <cellStyle name="Comma 11 2 5 2 3 2" xfId="2061" xr:uid="{00000000-0005-0000-0000-000023010000}"/>
    <cellStyle name="Comma 11 2 5 2 3 3" xfId="2075" xr:uid="{00000000-0005-0000-0000-000024010000}"/>
    <cellStyle name="Comma 11 2 5 2 4" xfId="2082" xr:uid="{00000000-0005-0000-0000-000025010000}"/>
    <cellStyle name="Comma 11 2 5 2 5" xfId="2089" xr:uid="{00000000-0005-0000-0000-000026010000}"/>
    <cellStyle name="Comma 11 2 5 3" xfId="2092" xr:uid="{00000000-0005-0000-0000-000027010000}"/>
    <cellStyle name="Comma 11 2 5 3 2" xfId="2096" xr:uid="{00000000-0005-0000-0000-000028010000}"/>
    <cellStyle name="Comma 11 2 5 3 2 2" xfId="385" xr:uid="{00000000-0005-0000-0000-000029010000}"/>
    <cellStyle name="Comma 11 2 5 3 2 3" xfId="427" xr:uid="{00000000-0005-0000-0000-00002A010000}"/>
    <cellStyle name="Comma 11 2 5 3 3" xfId="1442" xr:uid="{00000000-0005-0000-0000-00002B010000}"/>
    <cellStyle name="Comma 11 2 5 3 4" xfId="1466" xr:uid="{00000000-0005-0000-0000-00002C010000}"/>
    <cellStyle name="Comma 11 2 5 4" xfId="2100" xr:uid="{00000000-0005-0000-0000-00002D010000}"/>
    <cellStyle name="Comma 11 2 5 4 2" xfId="1745" xr:uid="{00000000-0005-0000-0000-00002E010000}"/>
    <cellStyle name="Comma 11 2 5 4 3" xfId="1490" xr:uid="{00000000-0005-0000-0000-00002F010000}"/>
    <cellStyle name="Comma 11 2 5 5" xfId="2103" xr:uid="{00000000-0005-0000-0000-000030010000}"/>
    <cellStyle name="Comma 11 2 5 6" xfId="1359" xr:uid="{00000000-0005-0000-0000-000031010000}"/>
    <cellStyle name="Comma 11 2 6" xfId="1182" xr:uid="{00000000-0005-0000-0000-000032010000}"/>
    <cellStyle name="Comma 11 2 6 2" xfId="2105" xr:uid="{00000000-0005-0000-0000-000033010000}"/>
    <cellStyle name="Comma 11 2 6 2 2" xfId="2108" xr:uid="{00000000-0005-0000-0000-000034010000}"/>
    <cellStyle name="Comma 11 2 6 2 2 2" xfId="2112" xr:uid="{00000000-0005-0000-0000-000035010000}"/>
    <cellStyle name="Comma 11 2 6 2 2 3" xfId="2115" xr:uid="{00000000-0005-0000-0000-000036010000}"/>
    <cellStyle name="Comma 11 2 6 2 3" xfId="2120" xr:uid="{00000000-0005-0000-0000-000037010000}"/>
    <cellStyle name="Comma 11 2 6 2 4" xfId="2125" xr:uid="{00000000-0005-0000-0000-000038010000}"/>
    <cellStyle name="Comma 11 2 6 3" xfId="2138" xr:uid="{00000000-0005-0000-0000-000039010000}"/>
    <cellStyle name="Comma 11 2 6 3 2" xfId="2142" xr:uid="{00000000-0005-0000-0000-00003A010000}"/>
    <cellStyle name="Comma 11 2 6 3 3" xfId="1511" xr:uid="{00000000-0005-0000-0000-00003B010000}"/>
    <cellStyle name="Comma 11 2 6 4" xfId="2158" xr:uid="{00000000-0005-0000-0000-00003C010000}"/>
    <cellStyle name="Comma 11 2 6 5" xfId="2162" xr:uid="{00000000-0005-0000-0000-00003D010000}"/>
    <cellStyle name="Comma 11 2 7" xfId="1196" xr:uid="{00000000-0005-0000-0000-00003E010000}"/>
    <cellStyle name="Comma 11 2 7 2" xfId="2164" xr:uid="{00000000-0005-0000-0000-00003F010000}"/>
    <cellStyle name="Comma 11 2 7 2 2" xfId="1644" xr:uid="{00000000-0005-0000-0000-000040010000}"/>
    <cellStyle name="Comma 11 2 7 2 3" xfId="1654" xr:uid="{00000000-0005-0000-0000-000041010000}"/>
    <cellStyle name="Comma 11 2 7 3" xfId="2173" xr:uid="{00000000-0005-0000-0000-000042010000}"/>
    <cellStyle name="Comma 11 2 7 4" xfId="2182" xr:uid="{00000000-0005-0000-0000-000043010000}"/>
    <cellStyle name="Comma 11 2 8" xfId="2184" xr:uid="{00000000-0005-0000-0000-000044010000}"/>
    <cellStyle name="Comma 11 2 8 2" xfId="2189" xr:uid="{00000000-0005-0000-0000-000045010000}"/>
    <cellStyle name="Comma 11 2 8 3" xfId="2198" xr:uid="{00000000-0005-0000-0000-000046010000}"/>
    <cellStyle name="Comma 11 2 9" xfId="2201" xr:uid="{00000000-0005-0000-0000-000047010000}"/>
    <cellStyle name="Comma 11 3" xfId="1578" xr:uid="{00000000-0005-0000-0000-000048010000}"/>
    <cellStyle name="Comma 11 3 2" xfId="1583" xr:uid="{00000000-0005-0000-0000-000049010000}"/>
    <cellStyle name="Comma 11 3 2 2" xfId="1589" xr:uid="{00000000-0005-0000-0000-00004A010000}"/>
    <cellStyle name="Comma 11 3 2 2 2" xfId="1239" xr:uid="{00000000-0005-0000-0000-00004B010000}"/>
    <cellStyle name="Comma 11 3 2 2 2 2" xfId="2205" xr:uid="{00000000-0005-0000-0000-00004C010000}"/>
    <cellStyle name="Comma 11 3 2 2 2 2 2" xfId="1546" xr:uid="{00000000-0005-0000-0000-00004D010000}"/>
    <cellStyle name="Comma 11 3 2 2 2 2 3" xfId="1571" xr:uid="{00000000-0005-0000-0000-00004E010000}"/>
    <cellStyle name="Comma 11 3 2 2 2 3" xfId="2217" xr:uid="{00000000-0005-0000-0000-00004F010000}"/>
    <cellStyle name="Comma 11 3 2 2 2 4" xfId="2241" xr:uid="{00000000-0005-0000-0000-000050010000}"/>
    <cellStyle name="Comma 11 3 2 2 3" xfId="2250" xr:uid="{00000000-0005-0000-0000-000051010000}"/>
    <cellStyle name="Comma 11 3 2 2 3 2" xfId="1827" xr:uid="{00000000-0005-0000-0000-000052010000}"/>
    <cellStyle name="Comma 11 3 2 2 3 3" xfId="1833" xr:uid="{00000000-0005-0000-0000-000053010000}"/>
    <cellStyle name="Comma 11 3 2 2 4" xfId="2254" xr:uid="{00000000-0005-0000-0000-000054010000}"/>
    <cellStyle name="Comma 11 3 2 2 5" xfId="2191" xr:uid="{00000000-0005-0000-0000-000055010000}"/>
    <cellStyle name="Comma 11 3 2 3" xfId="1602" xr:uid="{00000000-0005-0000-0000-000056010000}"/>
    <cellStyle name="Comma 11 3 2 3 2" xfId="2259" xr:uid="{00000000-0005-0000-0000-000057010000}"/>
    <cellStyle name="Comma 11 3 2 3 2 2" xfId="2260" xr:uid="{00000000-0005-0000-0000-000058010000}"/>
    <cellStyle name="Comma 11 3 2 3 2 3" xfId="636" xr:uid="{00000000-0005-0000-0000-000059010000}"/>
    <cellStyle name="Comma 11 3 2 3 3" xfId="2274" xr:uid="{00000000-0005-0000-0000-00005A010000}"/>
    <cellStyle name="Comma 11 3 2 3 4" xfId="2276" xr:uid="{00000000-0005-0000-0000-00005B010000}"/>
    <cellStyle name="Comma 11 3 2 4" xfId="2287" xr:uid="{00000000-0005-0000-0000-00005C010000}"/>
    <cellStyle name="Comma 11 3 2 4 2" xfId="2293" xr:uid="{00000000-0005-0000-0000-00005D010000}"/>
    <cellStyle name="Comma 11 3 2 4 3" xfId="2294" xr:uid="{00000000-0005-0000-0000-00005E010000}"/>
    <cellStyle name="Comma 11 3 2 5" xfId="2302" xr:uid="{00000000-0005-0000-0000-00005F010000}"/>
    <cellStyle name="Comma 11 3 2 6" xfId="805" xr:uid="{00000000-0005-0000-0000-000060010000}"/>
    <cellStyle name="Comma 11 3 3" xfId="1609" xr:uid="{00000000-0005-0000-0000-000061010000}"/>
    <cellStyle name="Comma 11 3 3 2" xfId="2304" xr:uid="{00000000-0005-0000-0000-000062010000}"/>
    <cellStyle name="Comma 11 3 3 2 2" xfId="2310" xr:uid="{00000000-0005-0000-0000-000063010000}"/>
    <cellStyle name="Comma 11 3 3 2 2 2" xfId="2316" xr:uid="{00000000-0005-0000-0000-000064010000}"/>
    <cellStyle name="Comma 11 3 3 2 2 2 2" xfId="40" xr:uid="{00000000-0005-0000-0000-000065010000}"/>
    <cellStyle name="Comma 11 3 3 2 2 2 3" xfId="54" xr:uid="{00000000-0005-0000-0000-000066010000}"/>
    <cellStyle name="Comma 11 3 3 2 2 3" xfId="2319" xr:uid="{00000000-0005-0000-0000-000067010000}"/>
    <cellStyle name="Comma 11 3 3 2 2 4" xfId="23" xr:uid="{00000000-0005-0000-0000-000068010000}"/>
    <cellStyle name="Comma 11 3 3 2 3" xfId="2333" xr:uid="{00000000-0005-0000-0000-000069010000}"/>
    <cellStyle name="Comma 11 3 3 2 3 2" xfId="2339" xr:uid="{00000000-0005-0000-0000-00006A010000}"/>
    <cellStyle name="Comma 11 3 3 2 3 3" xfId="2347" xr:uid="{00000000-0005-0000-0000-00006B010000}"/>
    <cellStyle name="Comma 11 3 3 2 4" xfId="2356" xr:uid="{00000000-0005-0000-0000-00006C010000}"/>
    <cellStyle name="Comma 11 3 3 2 5" xfId="2343" xr:uid="{00000000-0005-0000-0000-00006D010000}"/>
    <cellStyle name="Comma 11 3 3 3" xfId="2361" xr:uid="{00000000-0005-0000-0000-00006E010000}"/>
    <cellStyle name="Comma 11 3 3 3 2" xfId="842" xr:uid="{00000000-0005-0000-0000-00006F010000}"/>
    <cellStyle name="Comma 11 3 3 3 2 2" xfId="2371" xr:uid="{00000000-0005-0000-0000-000070010000}"/>
    <cellStyle name="Comma 11 3 3 3 2 3" xfId="2380" xr:uid="{00000000-0005-0000-0000-000071010000}"/>
    <cellStyle name="Comma 11 3 3 3 3" xfId="2388" xr:uid="{00000000-0005-0000-0000-000072010000}"/>
    <cellStyle name="Comma 11 3 3 3 4" xfId="2023" xr:uid="{00000000-0005-0000-0000-000073010000}"/>
    <cellStyle name="Comma 11 3 3 4" xfId="2395" xr:uid="{00000000-0005-0000-0000-000074010000}"/>
    <cellStyle name="Comma 11 3 3 4 2" xfId="2414" xr:uid="{00000000-0005-0000-0000-000075010000}"/>
    <cellStyle name="Comma 11 3 3 4 3" xfId="2433" xr:uid="{00000000-0005-0000-0000-000076010000}"/>
    <cellStyle name="Comma 11 3 3 5" xfId="2434" xr:uid="{00000000-0005-0000-0000-000077010000}"/>
    <cellStyle name="Comma 11 3 3 6" xfId="1506" xr:uid="{00000000-0005-0000-0000-000078010000}"/>
    <cellStyle name="Comma 11 3 4" xfId="1615" xr:uid="{00000000-0005-0000-0000-000079010000}"/>
    <cellStyle name="Comma 11 3 4 2" xfId="1852" xr:uid="{00000000-0005-0000-0000-00007A010000}"/>
    <cellStyle name="Comma 11 3 4 2 2" xfId="2441" xr:uid="{00000000-0005-0000-0000-00007B010000}"/>
    <cellStyle name="Comma 11 3 4 2 2 2" xfId="2454" xr:uid="{00000000-0005-0000-0000-00007C010000}"/>
    <cellStyle name="Comma 11 3 4 2 2 3" xfId="2461" xr:uid="{00000000-0005-0000-0000-00007D010000}"/>
    <cellStyle name="Comma 11 3 4 2 3" xfId="2473" xr:uid="{00000000-0005-0000-0000-00007E010000}"/>
    <cellStyle name="Comma 11 3 4 2 4" xfId="2483" xr:uid="{00000000-0005-0000-0000-00007F010000}"/>
    <cellStyle name="Comma 11 3 4 3" xfId="2488" xr:uid="{00000000-0005-0000-0000-000080010000}"/>
    <cellStyle name="Comma 11 3 4 3 2" xfId="231" xr:uid="{00000000-0005-0000-0000-000081010000}"/>
    <cellStyle name="Comma 11 3 4 3 3" xfId="334" xr:uid="{00000000-0005-0000-0000-000082010000}"/>
    <cellStyle name="Comma 11 3 4 4" xfId="2494" xr:uid="{00000000-0005-0000-0000-000083010000}"/>
    <cellStyle name="Comma 11 3 4 5" xfId="2497" xr:uid="{00000000-0005-0000-0000-000084010000}"/>
    <cellStyle name="Comma 11 3 5" xfId="1331" xr:uid="{00000000-0005-0000-0000-000085010000}"/>
    <cellStyle name="Comma 11 3 5 2" xfId="2508" xr:uid="{00000000-0005-0000-0000-000086010000}"/>
    <cellStyle name="Comma 11 3 5 2 2" xfId="2213" xr:uid="{00000000-0005-0000-0000-000087010000}"/>
    <cellStyle name="Comma 11 3 5 2 3" xfId="2231" xr:uid="{00000000-0005-0000-0000-000088010000}"/>
    <cellStyle name="Comma 11 3 5 3" xfId="2521" xr:uid="{00000000-0005-0000-0000-000089010000}"/>
    <cellStyle name="Comma 11 3 5 4" xfId="2536" xr:uid="{00000000-0005-0000-0000-00008A010000}"/>
    <cellStyle name="Comma 11 3 6" xfId="2537" xr:uid="{00000000-0005-0000-0000-00008B010000}"/>
    <cellStyle name="Comma 11 3 6 2" xfId="84" xr:uid="{00000000-0005-0000-0000-00008C010000}"/>
    <cellStyle name="Comma 11 3 6 3" xfId="496" xr:uid="{00000000-0005-0000-0000-00008D010000}"/>
    <cellStyle name="Comma 11 3 7" xfId="2311" xr:uid="{00000000-0005-0000-0000-00008E010000}"/>
    <cellStyle name="Comma 11 3 8" xfId="2334" xr:uid="{00000000-0005-0000-0000-00008F010000}"/>
    <cellStyle name="Comma 11 4" xfId="1621" xr:uid="{00000000-0005-0000-0000-000090010000}"/>
    <cellStyle name="Comma 11 4 2" xfId="1625" xr:uid="{00000000-0005-0000-0000-000091010000}"/>
    <cellStyle name="Comma 11 4 2 2" xfId="2539" xr:uid="{00000000-0005-0000-0000-000092010000}"/>
    <cellStyle name="Comma 11 4 2 2 2" xfId="2545" xr:uid="{00000000-0005-0000-0000-000093010000}"/>
    <cellStyle name="Comma 11 4 2 2 2 2" xfId="2549" xr:uid="{00000000-0005-0000-0000-000094010000}"/>
    <cellStyle name="Comma 11 4 2 2 2 3" xfId="2550" xr:uid="{00000000-0005-0000-0000-000095010000}"/>
    <cellStyle name="Comma 11 4 2 2 3" xfId="2551" xr:uid="{00000000-0005-0000-0000-000096010000}"/>
    <cellStyle name="Comma 11 4 2 2 4" xfId="2555" xr:uid="{00000000-0005-0000-0000-000097010000}"/>
    <cellStyle name="Comma 11 4 2 3" xfId="2559" xr:uid="{00000000-0005-0000-0000-000098010000}"/>
    <cellStyle name="Comma 11 4 2 3 2" xfId="2573" xr:uid="{00000000-0005-0000-0000-000099010000}"/>
    <cellStyle name="Comma 11 4 2 3 3" xfId="2581" xr:uid="{00000000-0005-0000-0000-00009A010000}"/>
    <cellStyle name="Comma 11 4 2 4" xfId="2589" xr:uid="{00000000-0005-0000-0000-00009B010000}"/>
    <cellStyle name="Comma 11 4 2 5" xfId="566" xr:uid="{00000000-0005-0000-0000-00009C010000}"/>
    <cellStyle name="Comma 11 4 3" xfId="1631" xr:uid="{00000000-0005-0000-0000-00009D010000}"/>
    <cellStyle name="Comma 11 4 3 2" xfId="2601" xr:uid="{00000000-0005-0000-0000-00009E010000}"/>
    <cellStyle name="Comma 11 4 3 2 2" xfId="2606" xr:uid="{00000000-0005-0000-0000-00009F010000}"/>
    <cellStyle name="Comma 11 4 3 2 3" xfId="2614" xr:uid="{00000000-0005-0000-0000-0000A0010000}"/>
    <cellStyle name="Comma 11 4 3 3" xfId="2624" xr:uid="{00000000-0005-0000-0000-0000A1010000}"/>
    <cellStyle name="Comma 11 4 3 4" xfId="2628" xr:uid="{00000000-0005-0000-0000-0000A2010000}"/>
    <cellStyle name="Comma 11 4 4" xfId="2629" xr:uid="{00000000-0005-0000-0000-0000A3010000}"/>
    <cellStyle name="Comma 11 4 4 2" xfId="2637" xr:uid="{00000000-0005-0000-0000-0000A4010000}"/>
    <cellStyle name="Comma 11 4 4 3" xfId="2648" xr:uid="{00000000-0005-0000-0000-0000A5010000}"/>
    <cellStyle name="Comma 11 4 5" xfId="2655" xr:uid="{00000000-0005-0000-0000-0000A6010000}"/>
    <cellStyle name="Comma 11 4 6" xfId="2667" xr:uid="{00000000-0005-0000-0000-0000A7010000}"/>
    <cellStyle name="Comma 11 5" xfId="1638" xr:uid="{00000000-0005-0000-0000-0000A8010000}"/>
    <cellStyle name="Comma 11 5 2" xfId="2681" xr:uid="{00000000-0005-0000-0000-0000A9010000}"/>
    <cellStyle name="Comma 11 5 2 2" xfId="2692" xr:uid="{00000000-0005-0000-0000-0000AA010000}"/>
    <cellStyle name="Comma 11 5 2 2 2" xfId="2489" xr:uid="{00000000-0005-0000-0000-0000AB010000}"/>
    <cellStyle name="Comma 11 5 2 2 2 2" xfId="1531" xr:uid="{00000000-0005-0000-0000-0000AC010000}"/>
    <cellStyle name="Comma 11 5 2 2 2 3" xfId="2699" xr:uid="{00000000-0005-0000-0000-0000AD010000}"/>
    <cellStyle name="Comma 11 5 2 2 3" xfId="2498" xr:uid="{00000000-0005-0000-0000-0000AE010000}"/>
    <cellStyle name="Comma 11 5 2 2 4" xfId="1521" xr:uid="{00000000-0005-0000-0000-0000AF010000}"/>
    <cellStyle name="Comma 11 5 2 3" xfId="211" xr:uid="{00000000-0005-0000-0000-0000B0010000}"/>
    <cellStyle name="Comma 11 5 2 3 2" xfId="2525" xr:uid="{00000000-0005-0000-0000-0000B1010000}"/>
    <cellStyle name="Comma 11 5 2 3 3" xfId="2701" xr:uid="{00000000-0005-0000-0000-0000B2010000}"/>
    <cellStyle name="Comma 11 5 2 4" xfId="682" xr:uid="{00000000-0005-0000-0000-0000B3010000}"/>
    <cellStyle name="Comma 11 5 2 5" xfId="2711" xr:uid="{00000000-0005-0000-0000-0000B4010000}"/>
    <cellStyle name="Comma 11 5 3" xfId="133" xr:uid="{00000000-0005-0000-0000-0000B5010000}"/>
    <cellStyle name="Comma 11 5 3 2" xfId="751" xr:uid="{00000000-0005-0000-0000-0000B6010000}"/>
    <cellStyle name="Comma 11 5 3 2 2" xfId="2716" xr:uid="{00000000-0005-0000-0000-0000B7010000}"/>
    <cellStyle name="Comma 11 5 3 2 3" xfId="2721" xr:uid="{00000000-0005-0000-0000-0000B8010000}"/>
    <cellStyle name="Comma 11 5 3 3" xfId="2740" xr:uid="{00000000-0005-0000-0000-0000B9010000}"/>
    <cellStyle name="Comma 11 5 3 4" xfId="696" xr:uid="{00000000-0005-0000-0000-0000BA010000}"/>
    <cellStyle name="Comma 11 5 4" xfId="755" xr:uid="{00000000-0005-0000-0000-0000BB010000}"/>
    <cellStyle name="Comma 11 5 4 2" xfId="423" xr:uid="{00000000-0005-0000-0000-0000BC010000}"/>
    <cellStyle name="Comma 11 5 4 3" xfId="460" xr:uid="{00000000-0005-0000-0000-0000BD010000}"/>
    <cellStyle name="Comma 11 5 5" xfId="2754" xr:uid="{00000000-0005-0000-0000-0000BE010000}"/>
    <cellStyle name="Comma 11 5 6" xfId="2769" xr:uid="{00000000-0005-0000-0000-0000BF010000}"/>
    <cellStyle name="Comma 11 6" xfId="1646" xr:uid="{00000000-0005-0000-0000-0000C0010000}"/>
    <cellStyle name="Comma 11 6 2" xfId="2771" xr:uid="{00000000-0005-0000-0000-0000C1010000}"/>
    <cellStyle name="Comma 11 6 2 2" xfId="2779" xr:uid="{00000000-0005-0000-0000-0000C2010000}"/>
    <cellStyle name="Comma 11 6 2 2 2" xfId="2782" xr:uid="{00000000-0005-0000-0000-0000C3010000}"/>
    <cellStyle name="Comma 11 6 2 2 3" xfId="2783" xr:uid="{00000000-0005-0000-0000-0000C4010000}"/>
    <cellStyle name="Comma 11 6 2 3" xfId="2784" xr:uid="{00000000-0005-0000-0000-0000C5010000}"/>
    <cellStyle name="Comma 11 6 2 4" xfId="2546" xr:uid="{00000000-0005-0000-0000-0000C6010000}"/>
    <cellStyle name="Comma 11 6 3" xfId="826" xr:uid="{00000000-0005-0000-0000-0000C7010000}"/>
    <cellStyle name="Comma 11 6 3 2" xfId="2797" xr:uid="{00000000-0005-0000-0000-0000C8010000}"/>
    <cellStyle name="Comma 11 6 3 3" xfId="2807" xr:uid="{00000000-0005-0000-0000-0000C9010000}"/>
    <cellStyle name="Comma 11 6 4" xfId="2808" xr:uid="{00000000-0005-0000-0000-0000CA010000}"/>
    <cellStyle name="Comma 11 6 5" xfId="2809" xr:uid="{00000000-0005-0000-0000-0000CB010000}"/>
    <cellStyle name="Comma 11 7" xfId="2812" xr:uid="{00000000-0005-0000-0000-0000CC010000}"/>
    <cellStyle name="Comma 11 7 2" xfId="2816" xr:uid="{00000000-0005-0000-0000-0000CD010000}"/>
    <cellStyle name="Comma 11 7 2 2" xfId="511" xr:uid="{00000000-0005-0000-0000-0000CE010000}"/>
    <cellStyle name="Comma 11 7 2 3" xfId="1277" xr:uid="{00000000-0005-0000-0000-0000CF010000}"/>
    <cellStyle name="Comma 11 7 3" xfId="2818" xr:uid="{00000000-0005-0000-0000-0000D0010000}"/>
    <cellStyle name="Comma 11 7 4" xfId="2822" xr:uid="{00000000-0005-0000-0000-0000D1010000}"/>
    <cellStyle name="Comma 11 8" xfId="2825" xr:uid="{00000000-0005-0000-0000-0000D2010000}"/>
    <cellStyle name="Comma 11 8 2" xfId="2832" xr:uid="{00000000-0005-0000-0000-0000D3010000}"/>
    <cellStyle name="Comma 11 8 3" xfId="2836" xr:uid="{00000000-0005-0000-0000-0000D4010000}"/>
    <cellStyle name="Comma 11 9" xfId="2843" xr:uid="{00000000-0005-0000-0000-0000D5010000}"/>
    <cellStyle name="Comma 12" xfId="2853" xr:uid="{00000000-0005-0000-0000-0000D6010000}"/>
    <cellStyle name="Comma 13" xfId="2862" xr:uid="{00000000-0005-0000-0000-0000D7010000}"/>
    <cellStyle name="Comma 14" xfId="2866" xr:uid="{00000000-0005-0000-0000-0000D8010000}"/>
    <cellStyle name="Comma 15" xfId="2870" xr:uid="{00000000-0005-0000-0000-0000D9010000}"/>
    <cellStyle name="Comma 15 2" xfId="2871" xr:uid="{00000000-0005-0000-0000-0000DA010000}"/>
    <cellStyle name="Comma 15 2 2" xfId="2873" xr:uid="{00000000-0005-0000-0000-0000DB010000}"/>
    <cellStyle name="Comma 15 2 2 2" xfId="2875" xr:uid="{00000000-0005-0000-0000-0000DC010000}"/>
    <cellStyle name="Comma 15 2 2 2 2" xfId="2879" xr:uid="{00000000-0005-0000-0000-0000DD010000}"/>
    <cellStyle name="Comma 15 2 2 2 2 2" xfId="2886" xr:uid="{00000000-0005-0000-0000-0000DE010000}"/>
    <cellStyle name="Comma 15 2 2 2 2 3" xfId="2890" xr:uid="{00000000-0005-0000-0000-0000DF010000}"/>
    <cellStyle name="Comma 15 2 2 2 3" xfId="1740" xr:uid="{00000000-0005-0000-0000-0000E0010000}"/>
    <cellStyle name="Comma 15 2 2 2 4" xfId="1484" xr:uid="{00000000-0005-0000-0000-0000E1010000}"/>
    <cellStyle name="Comma 15 2 2 3" xfId="2891" xr:uid="{00000000-0005-0000-0000-0000E2010000}"/>
    <cellStyle name="Comma 15 2 2 3 2" xfId="2897" xr:uid="{00000000-0005-0000-0000-0000E3010000}"/>
    <cellStyle name="Comma 15 2 2 3 3" xfId="2905" xr:uid="{00000000-0005-0000-0000-0000E4010000}"/>
    <cellStyle name="Comma 15 2 2 4" xfId="2910" xr:uid="{00000000-0005-0000-0000-0000E5010000}"/>
    <cellStyle name="Comma 15 2 2 5" xfId="2923" xr:uid="{00000000-0005-0000-0000-0000E6010000}"/>
    <cellStyle name="Comma 15 2 3" xfId="2925" xr:uid="{00000000-0005-0000-0000-0000E7010000}"/>
    <cellStyle name="Comma 15 2 3 2" xfId="2931" xr:uid="{00000000-0005-0000-0000-0000E8010000}"/>
    <cellStyle name="Comma 15 2 3 2 2" xfId="2938" xr:uid="{00000000-0005-0000-0000-0000E9010000}"/>
    <cellStyle name="Comma 15 2 3 2 3" xfId="2942" xr:uid="{00000000-0005-0000-0000-0000EA010000}"/>
    <cellStyle name="Comma 15 2 3 3" xfId="2950" xr:uid="{00000000-0005-0000-0000-0000EB010000}"/>
    <cellStyle name="Comma 15 2 3 4" xfId="2968" xr:uid="{00000000-0005-0000-0000-0000EC010000}"/>
    <cellStyle name="Comma 15 2 4" xfId="2258" xr:uid="{00000000-0005-0000-0000-0000ED010000}"/>
    <cellStyle name="Comma 15 2 4 2" xfId="2269" xr:uid="{00000000-0005-0000-0000-0000EE010000}"/>
    <cellStyle name="Comma 15 2 4 3" xfId="645" xr:uid="{00000000-0005-0000-0000-0000EF010000}"/>
    <cellStyle name="Comma 15 2 5" xfId="2273" xr:uid="{00000000-0005-0000-0000-0000F0010000}"/>
    <cellStyle name="Comma 15 2 6" xfId="2281" xr:uid="{00000000-0005-0000-0000-0000F1010000}"/>
    <cellStyle name="Comma 15 3" xfId="2969" xr:uid="{00000000-0005-0000-0000-0000F2010000}"/>
    <cellStyle name="Comma 15 3 2" xfId="2972" xr:uid="{00000000-0005-0000-0000-0000F3010000}"/>
    <cellStyle name="Comma 15 3 2 2" xfId="2976" xr:uid="{00000000-0005-0000-0000-0000F4010000}"/>
    <cellStyle name="Comma 15 3 2 2 2" xfId="2979" xr:uid="{00000000-0005-0000-0000-0000F5010000}"/>
    <cellStyle name="Comma 15 3 2 2 2 2" xfId="919" xr:uid="{00000000-0005-0000-0000-0000F6010000}"/>
    <cellStyle name="Comma 15 3 2 2 2 3" xfId="937" xr:uid="{00000000-0005-0000-0000-0000F7010000}"/>
    <cellStyle name="Comma 15 3 2 2 3" xfId="2983" xr:uid="{00000000-0005-0000-0000-0000F8010000}"/>
    <cellStyle name="Comma 15 3 2 2 4" xfId="111" xr:uid="{00000000-0005-0000-0000-0000F9010000}"/>
    <cellStyle name="Comma 15 3 2 3" xfId="2991" xr:uid="{00000000-0005-0000-0000-0000FA010000}"/>
    <cellStyle name="Comma 15 3 2 3 2" xfId="2993" xr:uid="{00000000-0005-0000-0000-0000FB010000}"/>
    <cellStyle name="Comma 15 3 2 3 3" xfId="2998" xr:uid="{00000000-0005-0000-0000-0000FC010000}"/>
    <cellStyle name="Comma 15 3 2 4" xfId="3009" xr:uid="{00000000-0005-0000-0000-0000FD010000}"/>
    <cellStyle name="Comma 15 3 2 5" xfId="161" xr:uid="{00000000-0005-0000-0000-0000FE010000}"/>
    <cellStyle name="Comma 15 3 3" xfId="3014" xr:uid="{00000000-0005-0000-0000-0000FF010000}"/>
    <cellStyle name="Comma 15 3 3 2" xfId="3019" xr:uid="{00000000-0005-0000-0000-000000020000}"/>
    <cellStyle name="Comma 15 3 3 2 2" xfId="3024" xr:uid="{00000000-0005-0000-0000-000001020000}"/>
    <cellStyle name="Comma 15 3 3 2 3" xfId="657" xr:uid="{00000000-0005-0000-0000-000002020000}"/>
    <cellStyle name="Comma 15 3 3 3" xfId="3034" xr:uid="{00000000-0005-0000-0000-000003020000}"/>
    <cellStyle name="Comma 15 3 3 4" xfId="3045" xr:uid="{00000000-0005-0000-0000-000004020000}"/>
    <cellStyle name="Comma 15 3 4" xfId="2292" xr:uid="{00000000-0005-0000-0000-000005020000}"/>
    <cellStyle name="Comma 15 3 4 2" xfId="3050" xr:uid="{00000000-0005-0000-0000-000006020000}"/>
    <cellStyle name="Comma 15 3 4 3" xfId="3058" xr:uid="{00000000-0005-0000-0000-000007020000}"/>
    <cellStyle name="Comma 15 3 5" xfId="2301" xr:uid="{00000000-0005-0000-0000-000008020000}"/>
    <cellStyle name="Comma 15 3 6" xfId="3067" xr:uid="{00000000-0005-0000-0000-000009020000}"/>
    <cellStyle name="Comma 15 4" xfId="3068" xr:uid="{00000000-0005-0000-0000-00000A020000}"/>
    <cellStyle name="Comma 15 4 2" xfId="3070" xr:uid="{00000000-0005-0000-0000-00000B020000}"/>
    <cellStyle name="Comma 15 4 2 2" xfId="3071" xr:uid="{00000000-0005-0000-0000-00000C020000}"/>
    <cellStyle name="Comma 15 4 2 2 2" xfId="3072" xr:uid="{00000000-0005-0000-0000-00000D020000}"/>
    <cellStyle name="Comma 15 4 2 2 3" xfId="3074" xr:uid="{00000000-0005-0000-0000-00000E020000}"/>
    <cellStyle name="Comma 15 4 2 3" xfId="3075" xr:uid="{00000000-0005-0000-0000-00000F020000}"/>
    <cellStyle name="Comma 15 4 2 4" xfId="3076" xr:uid="{00000000-0005-0000-0000-000010020000}"/>
    <cellStyle name="Comma 15 4 3" xfId="3078" xr:uid="{00000000-0005-0000-0000-000011020000}"/>
    <cellStyle name="Comma 15 4 3 2" xfId="3079" xr:uid="{00000000-0005-0000-0000-000012020000}"/>
    <cellStyle name="Comma 15 4 3 3" xfId="3073" xr:uid="{00000000-0005-0000-0000-000013020000}"/>
    <cellStyle name="Comma 15 4 4" xfId="3081" xr:uid="{00000000-0005-0000-0000-000014020000}"/>
    <cellStyle name="Comma 15 4 5" xfId="3085" xr:uid="{00000000-0005-0000-0000-000015020000}"/>
    <cellStyle name="Comma 15 5" xfId="3086" xr:uid="{00000000-0005-0000-0000-000016020000}"/>
    <cellStyle name="Comma 15 5 2" xfId="3087" xr:uid="{00000000-0005-0000-0000-000017020000}"/>
    <cellStyle name="Comma 15 5 2 2" xfId="3093" xr:uid="{00000000-0005-0000-0000-000018020000}"/>
    <cellStyle name="Comma 15 5 2 3" xfId="3099" xr:uid="{00000000-0005-0000-0000-000019020000}"/>
    <cellStyle name="Comma 15 5 3" xfId="3101" xr:uid="{00000000-0005-0000-0000-00001A020000}"/>
    <cellStyle name="Comma 15 5 4" xfId="1445" xr:uid="{00000000-0005-0000-0000-00001B020000}"/>
    <cellStyle name="Comma 15 6" xfId="3107" xr:uid="{00000000-0005-0000-0000-00001C020000}"/>
    <cellStyle name="Comma 15 6 2" xfId="239" xr:uid="{00000000-0005-0000-0000-00001D020000}"/>
    <cellStyle name="Comma 15 6 3" xfId="1747" xr:uid="{00000000-0005-0000-0000-00001E020000}"/>
    <cellStyle name="Comma 15 7" xfId="560" xr:uid="{00000000-0005-0000-0000-00001F020000}"/>
    <cellStyle name="Comma 15 8" xfId="3110" xr:uid="{00000000-0005-0000-0000-000020020000}"/>
    <cellStyle name="Comma 16" xfId="3117" xr:uid="{00000000-0005-0000-0000-000021020000}"/>
    <cellStyle name="Comma 16 2" xfId="3118" xr:uid="{00000000-0005-0000-0000-000022020000}"/>
    <cellStyle name="Comma 16 2 2" xfId="2665" xr:uid="{00000000-0005-0000-0000-000023020000}"/>
    <cellStyle name="Comma 16 2 3" xfId="2679" xr:uid="{00000000-0005-0000-0000-000024020000}"/>
    <cellStyle name="Comma 16 2 3 2" xfId="3128" xr:uid="{00000000-0005-0000-0000-000025020000}"/>
    <cellStyle name="Comma 16 2 3 2 2" xfId="3131" xr:uid="{00000000-0005-0000-0000-000026020000}"/>
    <cellStyle name="Comma 16 2 3 2 2 2" xfId="3133" xr:uid="{00000000-0005-0000-0000-000027020000}"/>
    <cellStyle name="Comma 16 2 3 2 2 3" xfId="3135" xr:uid="{00000000-0005-0000-0000-000028020000}"/>
    <cellStyle name="Comma 16 2 3 2 3" xfId="3137" xr:uid="{00000000-0005-0000-0000-000029020000}"/>
    <cellStyle name="Comma 16 2 3 2 4" xfId="3138" xr:uid="{00000000-0005-0000-0000-00002A020000}"/>
    <cellStyle name="Comma 16 2 3 3" xfId="3149" xr:uid="{00000000-0005-0000-0000-00002B020000}"/>
    <cellStyle name="Comma 16 2 3 3 2" xfId="3159" xr:uid="{00000000-0005-0000-0000-00002C020000}"/>
    <cellStyle name="Comma 16 2 3 3 3" xfId="3165" xr:uid="{00000000-0005-0000-0000-00002D020000}"/>
    <cellStyle name="Comma 16 2 3 4" xfId="3169" xr:uid="{00000000-0005-0000-0000-00002E020000}"/>
    <cellStyle name="Comma 16 2 3 5" xfId="3180" xr:uid="{00000000-0005-0000-0000-00002F020000}"/>
    <cellStyle name="Comma 16 3" xfId="588" xr:uid="{00000000-0005-0000-0000-000030020000}"/>
    <cellStyle name="Comma 16 3 2" xfId="2755" xr:uid="{00000000-0005-0000-0000-000031020000}"/>
    <cellStyle name="Comma 16 4" xfId="3186" xr:uid="{00000000-0005-0000-0000-000032020000}"/>
    <cellStyle name="Comma 17" xfId="1049" xr:uid="{00000000-0005-0000-0000-000033020000}"/>
    <cellStyle name="Comma 18" xfId="1078" xr:uid="{00000000-0005-0000-0000-000034020000}"/>
    <cellStyle name="Comma 18 2" xfId="3187" xr:uid="{00000000-0005-0000-0000-000035020000}"/>
    <cellStyle name="Comma 18 2 2" xfId="3189" xr:uid="{00000000-0005-0000-0000-000036020000}"/>
    <cellStyle name="Comma 18 2 2 2" xfId="3197" xr:uid="{00000000-0005-0000-0000-000037020000}"/>
    <cellStyle name="Comma 18 2 2 3" xfId="3210" xr:uid="{00000000-0005-0000-0000-000038020000}"/>
    <cellStyle name="Comma 18 2 3" xfId="3219" xr:uid="{00000000-0005-0000-0000-000039020000}"/>
    <cellStyle name="Comma 18 2 4" xfId="3224" xr:uid="{00000000-0005-0000-0000-00003A020000}"/>
    <cellStyle name="Comma 18 3" xfId="608" xr:uid="{00000000-0005-0000-0000-00003B020000}"/>
    <cellStyle name="Comma 18 3 2" xfId="3225" xr:uid="{00000000-0005-0000-0000-00003C020000}"/>
    <cellStyle name="Comma 18 3 3" xfId="2978" xr:uid="{00000000-0005-0000-0000-00003D020000}"/>
    <cellStyle name="Comma 18 4" xfId="3227" xr:uid="{00000000-0005-0000-0000-00003E020000}"/>
    <cellStyle name="Comma 18 5" xfId="3230" xr:uid="{00000000-0005-0000-0000-00003F020000}"/>
    <cellStyle name="Comma 19" xfId="3240" xr:uid="{00000000-0005-0000-0000-000040020000}"/>
    <cellStyle name="Comma 2" xfId="3259" xr:uid="{00000000-0005-0000-0000-000041020000}"/>
    <cellStyle name="Comma 2 10" xfId="2567" xr:uid="{00000000-0005-0000-0000-000042020000}"/>
    <cellStyle name="Comma 2 10 2" xfId="2570" xr:uid="{00000000-0005-0000-0000-000043020000}"/>
    <cellStyle name="Comma 2 10 3" xfId="2575" xr:uid="{00000000-0005-0000-0000-000044020000}"/>
    <cellStyle name="Comma 2 100" xfId="3262" xr:uid="{00000000-0005-0000-0000-000045020000}"/>
    <cellStyle name="Comma 2 100 2" xfId="2129" xr:uid="{00000000-0005-0000-0000-000046020000}"/>
    <cellStyle name="Comma 2 100 3" xfId="2145" xr:uid="{00000000-0005-0000-0000-000047020000}"/>
    <cellStyle name="Comma 2 101" xfId="3273" xr:uid="{00000000-0005-0000-0000-000048020000}"/>
    <cellStyle name="Comma 2 101 2" xfId="2166" xr:uid="{00000000-0005-0000-0000-000049020000}"/>
    <cellStyle name="Comma 2 101 3" xfId="2175" xr:uid="{00000000-0005-0000-0000-00004A020000}"/>
    <cellStyle name="Comma 2 102" xfId="3276" xr:uid="{00000000-0005-0000-0000-00004B020000}"/>
    <cellStyle name="Comma 2 102 2" xfId="2194" xr:uid="{00000000-0005-0000-0000-00004C020000}"/>
    <cellStyle name="Comma 2 102 3" xfId="3279" xr:uid="{00000000-0005-0000-0000-00004D020000}"/>
    <cellStyle name="Comma 2 103" xfId="3283" xr:uid="{00000000-0005-0000-0000-00004E020000}"/>
    <cellStyle name="Comma 2 103 2" xfId="3289" xr:uid="{00000000-0005-0000-0000-00004F020000}"/>
    <cellStyle name="Comma 2 103 3" xfId="3296" xr:uid="{00000000-0005-0000-0000-000050020000}"/>
    <cellStyle name="Comma 2 104" xfId="3300" xr:uid="{00000000-0005-0000-0000-000051020000}"/>
    <cellStyle name="Comma 2 104 2" xfId="58" xr:uid="{00000000-0005-0000-0000-000052020000}"/>
    <cellStyle name="Comma 2 104 3" xfId="3308" xr:uid="{00000000-0005-0000-0000-000053020000}"/>
    <cellStyle name="Comma 2 105" xfId="1627" xr:uid="{00000000-0005-0000-0000-000054020000}"/>
    <cellStyle name="Comma 2 105 2" xfId="2543" xr:uid="{00000000-0005-0000-0000-000055020000}"/>
    <cellStyle name="Comma 2 105 3" xfId="2563" xr:uid="{00000000-0005-0000-0000-000056020000}"/>
    <cellStyle name="Comma 2 106" xfId="1632" xr:uid="{00000000-0005-0000-0000-000057020000}"/>
    <cellStyle name="Comma 2 106 2" xfId="2594" xr:uid="{00000000-0005-0000-0000-000058020000}"/>
    <cellStyle name="Comma 2 106 3" xfId="2618" xr:uid="{00000000-0005-0000-0000-000059020000}"/>
    <cellStyle name="Comma 2 107" xfId="2632" xr:uid="{00000000-0005-0000-0000-00005A020000}"/>
    <cellStyle name="Comma 2 107 2" xfId="2642" xr:uid="{00000000-0005-0000-0000-00005B020000}"/>
    <cellStyle name="Comma 2 107 3" xfId="2651" xr:uid="{00000000-0005-0000-0000-00005C020000}"/>
    <cellStyle name="Comma 2 108" xfId="2663" xr:uid="{00000000-0005-0000-0000-00005D020000}"/>
    <cellStyle name="Comma 2 108 2" xfId="3321" xr:uid="{00000000-0005-0000-0000-00005E020000}"/>
    <cellStyle name="Comma 2 108 3" xfId="3329" xr:uid="{00000000-0005-0000-0000-00005F020000}"/>
    <cellStyle name="Comma 2 109" xfId="2675" xr:uid="{00000000-0005-0000-0000-000060020000}"/>
    <cellStyle name="Comma 2 109 2" xfId="3126" xr:uid="{00000000-0005-0000-0000-000061020000}"/>
    <cellStyle name="Comma 2 109 3" xfId="3147" xr:uid="{00000000-0005-0000-0000-000062020000}"/>
    <cellStyle name="Comma 2 11" xfId="2587" xr:uid="{00000000-0005-0000-0000-000063020000}"/>
    <cellStyle name="Comma 2 11 2" xfId="3333" xr:uid="{00000000-0005-0000-0000-000064020000}"/>
    <cellStyle name="Comma 2 11 3" xfId="1718" xr:uid="{00000000-0005-0000-0000-000065020000}"/>
    <cellStyle name="Comma 2 110" xfId="1628" xr:uid="{00000000-0005-0000-0000-000066020000}"/>
    <cellStyle name="Comma 2 110 2" xfId="2544" xr:uid="{00000000-0005-0000-0000-000067020000}"/>
    <cellStyle name="Comma 2 110 3" xfId="2564" xr:uid="{00000000-0005-0000-0000-000068020000}"/>
    <cellStyle name="Comma 2 111" xfId="1633" xr:uid="{00000000-0005-0000-0000-000069020000}"/>
    <cellStyle name="Comma 2 111 2" xfId="2595" xr:uid="{00000000-0005-0000-0000-00006A020000}"/>
    <cellStyle name="Comma 2 111 3" xfId="2619" xr:uid="{00000000-0005-0000-0000-00006B020000}"/>
    <cellStyle name="Comma 2 112" xfId="2633" xr:uid="{00000000-0005-0000-0000-00006C020000}"/>
    <cellStyle name="Comma 2 112 2" xfId="2643" xr:uid="{00000000-0005-0000-0000-00006D020000}"/>
    <cellStyle name="Comma 2 112 3" xfId="2652" xr:uid="{00000000-0005-0000-0000-00006E020000}"/>
    <cellStyle name="Comma 2 113" xfId="2664" xr:uid="{00000000-0005-0000-0000-00006F020000}"/>
    <cellStyle name="Comma 2 113 2" xfId="3322" xr:uid="{00000000-0005-0000-0000-000070020000}"/>
    <cellStyle name="Comma 2 113 3" xfId="3330" xr:uid="{00000000-0005-0000-0000-000071020000}"/>
    <cellStyle name="Comma 2 114" xfId="2676" xr:uid="{00000000-0005-0000-0000-000072020000}"/>
    <cellStyle name="Comma 2 114 2" xfId="3127" xr:uid="{00000000-0005-0000-0000-000073020000}"/>
    <cellStyle name="Comma 2 114 3" xfId="3148" xr:uid="{00000000-0005-0000-0000-000074020000}"/>
    <cellStyle name="Comma 2 115" xfId="837" xr:uid="{00000000-0005-0000-0000-000075020000}"/>
    <cellStyle name="Comma 2 115 2" xfId="2368" xr:uid="{00000000-0005-0000-0000-000076020000}"/>
    <cellStyle name="Comma 2 115 3" xfId="2378" xr:uid="{00000000-0005-0000-0000-000077020000}"/>
    <cellStyle name="Comma 2 116" xfId="2385" xr:uid="{00000000-0005-0000-0000-000078020000}"/>
    <cellStyle name="Comma 2 116 2" xfId="3338" xr:uid="{00000000-0005-0000-0000-000079020000}"/>
    <cellStyle name="Comma 2 116 3" xfId="3345" xr:uid="{00000000-0005-0000-0000-00007A020000}"/>
    <cellStyle name="Comma 2 117" xfId="2016" xr:uid="{00000000-0005-0000-0000-00007B020000}"/>
    <cellStyle name="Comma 2 117 2" xfId="429" xr:uid="{00000000-0005-0000-0000-00007C020000}"/>
    <cellStyle name="Comma 2 117 3" xfId="285" xr:uid="{00000000-0005-0000-0000-00007D020000}"/>
    <cellStyle name="Comma 2 118" xfId="2024" xr:uid="{00000000-0005-0000-0000-00007E020000}"/>
    <cellStyle name="Comma 2 118 2" xfId="3349" xr:uid="{00000000-0005-0000-0000-00007F020000}"/>
    <cellStyle name="Comma 2 118 3" xfId="3352" xr:uid="{00000000-0005-0000-0000-000080020000}"/>
    <cellStyle name="Comma 2 119" xfId="2035" xr:uid="{00000000-0005-0000-0000-000081020000}"/>
    <cellStyle name="Comma 2 119 2" xfId="2838" xr:uid="{00000000-0005-0000-0000-000082020000}"/>
    <cellStyle name="Comma 2 119 3" xfId="2776" xr:uid="{00000000-0005-0000-0000-000083020000}"/>
    <cellStyle name="Comma 2 12" xfId="563" xr:uid="{00000000-0005-0000-0000-000084020000}"/>
    <cellStyle name="Comma 2 12 2" xfId="2235" xr:uid="{00000000-0005-0000-0000-000085020000}"/>
    <cellStyle name="Comma 2 12 3" xfId="725" xr:uid="{00000000-0005-0000-0000-000086020000}"/>
    <cellStyle name="Comma 2 120" xfId="838" xr:uid="{00000000-0005-0000-0000-000087020000}"/>
    <cellStyle name="Comma 2 120 2" xfId="2369" xr:uid="{00000000-0005-0000-0000-000088020000}"/>
    <cellStyle name="Comma 2 120 3" xfId="2379" xr:uid="{00000000-0005-0000-0000-000089020000}"/>
    <cellStyle name="Comma 2 121" xfId="2386" xr:uid="{00000000-0005-0000-0000-00008A020000}"/>
    <cellStyle name="Comma 2 121 2" xfId="3339" xr:uid="{00000000-0005-0000-0000-00008B020000}"/>
    <cellStyle name="Comma 2 121 3" xfId="3346" xr:uid="{00000000-0005-0000-0000-00008C020000}"/>
    <cellStyle name="Comma 2 122" xfId="2017" xr:uid="{00000000-0005-0000-0000-00008D020000}"/>
    <cellStyle name="Comma 2 122 2" xfId="430" xr:uid="{00000000-0005-0000-0000-00008E020000}"/>
    <cellStyle name="Comma 2 122 3" xfId="286" xr:uid="{00000000-0005-0000-0000-00008F020000}"/>
    <cellStyle name="Comma 2 123" xfId="2025" xr:uid="{00000000-0005-0000-0000-000090020000}"/>
    <cellStyle name="Comma 2 123 2" xfId="3350" xr:uid="{00000000-0005-0000-0000-000091020000}"/>
    <cellStyle name="Comma 2 123 3" xfId="3353" xr:uid="{00000000-0005-0000-0000-000092020000}"/>
    <cellStyle name="Comma 2 124" xfId="2036" xr:uid="{00000000-0005-0000-0000-000093020000}"/>
    <cellStyle name="Comma 2 124 2" xfId="2839" xr:uid="{00000000-0005-0000-0000-000094020000}"/>
    <cellStyle name="Comma 2 124 3" xfId="2777" xr:uid="{00000000-0005-0000-0000-000095020000}"/>
    <cellStyle name="Comma 2 125" xfId="3362" xr:uid="{00000000-0005-0000-0000-000096020000}"/>
    <cellStyle name="Comma 2 125 2" xfId="3368" xr:uid="{00000000-0005-0000-0000-000097020000}"/>
    <cellStyle name="Comma 2 125 3" xfId="2789" xr:uid="{00000000-0005-0000-0000-000098020000}"/>
    <cellStyle name="Comma 2 126" xfId="3373" xr:uid="{00000000-0005-0000-0000-000099020000}"/>
    <cellStyle name="Comma 2 126 2" xfId="3378" xr:uid="{00000000-0005-0000-0000-00009A020000}"/>
    <cellStyle name="Comma 2 126 3" xfId="3385" xr:uid="{00000000-0005-0000-0000-00009B020000}"/>
    <cellStyle name="Comma 2 127" xfId="3392" xr:uid="{00000000-0005-0000-0000-00009C020000}"/>
    <cellStyle name="Comma 2 127 2" xfId="3395" xr:uid="{00000000-0005-0000-0000-00009D020000}"/>
    <cellStyle name="Comma 2 127 3" xfId="3400" xr:uid="{00000000-0005-0000-0000-00009E020000}"/>
    <cellStyle name="Comma 2 128" xfId="3406" xr:uid="{00000000-0005-0000-0000-00009F020000}"/>
    <cellStyle name="Comma 2 128 2" xfId="3409" xr:uid="{00000000-0005-0000-0000-0000A0020000}"/>
    <cellStyle name="Comma 2 128 3" xfId="3411" xr:uid="{00000000-0005-0000-0000-0000A1020000}"/>
    <cellStyle name="Comma 2 129" xfId="3414" xr:uid="{00000000-0005-0000-0000-0000A2020000}"/>
    <cellStyle name="Comma 2 129 2" xfId="3418" xr:uid="{00000000-0005-0000-0000-0000A3020000}"/>
    <cellStyle name="Comma 2 129 3" xfId="3422" xr:uid="{00000000-0005-0000-0000-0000A4020000}"/>
    <cellStyle name="Comma 2 13" xfId="265" xr:uid="{00000000-0005-0000-0000-0000A5020000}"/>
    <cellStyle name="Comma 2 13 2" xfId="851" xr:uid="{00000000-0005-0000-0000-0000A6020000}"/>
    <cellStyle name="Comma 2 13 3" xfId="787" xr:uid="{00000000-0005-0000-0000-0000A7020000}"/>
    <cellStyle name="Comma 2 130" xfId="3363" xr:uid="{00000000-0005-0000-0000-0000A8020000}"/>
    <cellStyle name="Comma 2 130 2" xfId="3369" xr:uid="{00000000-0005-0000-0000-0000A9020000}"/>
    <cellStyle name="Comma 2 130 3" xfId="2790" xr:uid="{00000000-0005-0000-0000-0000AA020000}"/>
    <cellStyle name="Comma 2 131" xfId="3374" xr:uid="{00000000-0005-0000-0000-0000AB020000}"/>
    <cellStyle name="Comma 2 131 2" xfId="3379" xr:uid="{00000000-0005-0000-0000-0000AC020000}"/>
    <cellStyle name="Comma 2 131 3" xfId="3386" xr:uid="{00000000-0005-0000-0000-0000AD020000}"/>
    <cellStyle name="Comma 2 132" xfId="3393" xr:uid="{00000000-0005-0000-0000-0000AE020000}"/>
    <cellStyle name="Comma 2 132 2" xfId="3396" xr:uid="{00000000-0005-0000-0000-0000AF020000}"/>
    <cellStyle name="Comma 2 132 3" xfId="3401" xr:uid="{00000000-0005-0000-0000-0000B0020000}"/>
    <cellStyle name="Comma 2 133" xfId="3407" xr:uid="{00000000-0005-0000-0000-0000B1020000}"/>
    <cellStyle name="Comma 2 133 2" xfId="3410" xr:uid="{00000000-0005-0000-0000-0000B2020000}"/>
    <cellStyle name="Comma 2 133 3" xfId="3412" xr:uid="{00000000-0005-0000-0000-0000B3020000}"/>
    <cellStyle name="Comma 2 134" xfId="3415" xr:uid="{00000000-0005-0000-0000-0000B4020000}"/>
    <cellStyle name="Comma 2 134 2" xfId="3419" xr:uid="{00000000-0005-0000-0000-0000B5020000}"/>
    <cellStyle name="Comma 2 134 3" xfId="3423" xr:uid="{00000000-0005-0000-0000-0000B6020000}"/>
    <cellStyle name="Comma 2 135" xfId="2894" xr:uid="{00000000-0005-0000-0000-0000B7020000}"/>
    <cellStyle name="Comma 2 135 2" xfId="3431" xr:uid="{00000000-0005-0000-0000-0000B8020000}"/>
    <cellStyle name="Comma 2 135 3" xfId="3434" xr:uid="{00000000-0005-0000-0000-0000B9020000}"/>
    <cellStyle name="Comma 2 136" xfId="2900" xr:uid="{00000000-0005-0000-0000-0000BA020000}"/>
    <cellStyle name="Comma 2 136 2" xfId="1597" xr:uid="{00000000-0005-0000-0000-0000BB020000}"/>
    <cellStyle name="Comma 2 136 3" xfId="2282" xr:uid="{00000000-0005-0000-0000-0000BC020000}"/>
    <cellStyle name="Comma 2 137" xfId="3436" xr:uid="{00000000-0005-0000-0000-0000BD020000}"/>
    <cellStyle name="Comma 2 137 2" xfId="2357" xr:uid="{00000000-0005-0000-0000-0000BE020000}"/>
    <cellStyle name="Comma 2 137 3" xfId="2391" xr:uid="{00000000-0005-0000-0000-0000BF020000}"/>
    <cellStyle name="Comma 2 138" xfId="3440" xr:uid="{00000000-0005-0000-0000-0000C0020000}"/>
    <cellStyle name="Comma 2 138 2" xfId="2485" xr:uid="{00000000-0005-0000-0000-0000C1020000}"/>
    <cellStyle name="Comma 2 138 3" xfId="2490" xr:uid="{00000000-0005-0000-0000-0000C2020000}"/>
    <cellStyle name="Comma 2 139" xfId="3443" xr:uid="{00000000-0005-0000-0000-0000C3020000}"/>
    <cellStyle name="Comma 2 139 2" xfId="2509" xr:uid="{00000000-0005-0000-0000-0000C4020000}"/>
    <cellStyle name="Comma 2 139 3" xfId="2523" xr:uid="{00000000-0005-0000-0000-0000C5020000}"/>
    <cellStyle name="Comma 2 14" xfId="1550" xr:uid="{00000000-0005-0000-0000-0000C6020000}"/>
    <cellStyle name="Comma 2 14 2" xfId="102" xr:uid="{00000000-0005-0000-0000-0000C7020000}"/>
    <cellStyle name="Comma 2 14 3" xfId="1556" xr:uid="{00000000-0005-0000-0000-0000C8020000}"/>
    <cellStyle name="Comma 2 140" xfId="2895" xr:uid="{00000000-0005-0000-0000-0000C9020000}"/>
    <cellStyle name="Comma 2 140 2" xfId="3432" xr:uid="{00000000-0005-0000-0000-0000CA020000}"/>
    <cellStyle name="Comma 2 140 3" xfId="3435" xr:uid="{00000000-0005-0000-0000-0000CB020000}"/>
    <cellStyle name="Comma 2 141" xfId="2901" xr:uid="{00000000-0005-0000-0000-0000CC020000}"/>
    <cellStyle name="Comma 2 141 2" xfId="1598" xr:uid="{00000000-0005-0000-0000-0000CD020000}"/>
    <cellStyle name="Comma 2 141 3" xfId="2283" xr:uid="{00000000-0005-0000-0000-0000CE020000}"/>
    <cellStyle name="Comma 2 142" xfId="3437" xr:uid="{00000000-0005-0000-0000-0000CF020000}"/>
    <cellStyle name="Comma 2 142 2" xfId="2358" xr:uid="{00000000-0005-0000-0000-0000D0020000}"/>
    <cellStyle name="Comma 2 142 3" xfId="2392" xr:uid="{00000000-0005-0000-0000-0000D1020000}"/>
    <cellStyle name="Comma 2 143" xfId="3441" xr:uid="{00000000-0005-0000-0000-0000D2020000}"/>
    <cellStyle name="Comma 2 143 2" xfId="2486" xr:uid="{00000000-0005-0000-0000-0000D3020000}"/>
    <cellStyle name="Comma 2 143 3" xfId="2491" xr:uid="{00000000-0005-0000-0000-0000D4020000}"/>
    <cellStyle name="Comma 2 144" xfId="3444" xr:uid="{00000000-0005-0000-0000-0000D5020000}"/>
    <cellStyle name="Comma 2 144 2" xfId="2510" xr:uid="{00000000-0005-0000-0000-0000D6020000}"/>
    <cellStyle name="Comma 2 144 3" xfId="2524" xr:uid="{00000000-0005-0000-0000-0000D7020000}"/>
    <cellStyle name="Comma 2 145" xfId="3453" xr:uid="{00000000-0005-0000-0000-0000D8020000}"/>
    <cellStyle name="Comma 2 145 2" xfId="476" xr:uid="{00000000-0005-0000-0000-0000D9020000}"/>
    <cellStyle name="Comma 2 145 3" xfId="514" xr:uid="{00000000-0005-0000-0000-0000DA020000}"/>
    <cellStyle name="Comma 2 146" xfId="3468" xr:uid="{00000000-0005-0000-0000-0000DB020000}"/>
    <cellStyle name="Comma 2 146 2" xfId="2321" xr:uid="{00000000-0005-0000-0000-0000DC020000}"/>
    <cellStyle name="Comma 2 146 3" xfId="25" xr:uid="{00000000-0005-0000-0000-0000DD020000}"/>
    <cellStyle name="Comma 2 147" xfId="3480" xr:uid="{00000000-0005-0000-0000-0000DE020000}"/>
    <cellStyle name="Comma 2 147 2" xfId="2351" xr:uid="{00000000-0005-0000-0000-0000DF020000}"/>
    <cellStyle name="Comma 2 147 3" xfId="1668" xr:uid="{00000000-0005-0000-0000-0000E0020000}"/>
    <cellStyle name="Comma 2 148" xfId="3489" xr:uid="{00000000-0005-0000-0000-0000E1020000}"/>
    <cellStyle name="Comma 2 148 2" xfId="2032" xr:uid="{00000000-0005-0000-0000-0000E2020000}"/>
    <cellStyle name="Comma 2 148 3" xfId="3356" xr:uid="{00000000-0005-0000-0000-0000E3020000}"/>
    <cellStyle name="Comma 2 149" xfId="3500" xr:uid="{00000000-0005-0000-0000-0000E4020000}"/>
    <cellStyle name="Comma 2 149 2" xfId="3524" xr:uid="{00000000-0005-0000-0000-0000E5020000}"/>
    <cellStyle name="Comma 2 149 3" xfId="3543" xr:uid="{00000000-0005-0000-0000-0000E6020000}"/>
    <cellStyle name="Comma 2 15" xfId="1575" xr:uid="{00000000-0005-0000-0000-0000E7020000}"/>
    <cellStyle name="Comma 2 15 2" xfId="124" xr:uid="{00000000-0005-0000-0000-0000E8020000}"/>
    <cellStyle name="Comma 2 15 3" xfId="444" xr:uid="{00000000-0005-0000-0000-0000E9020000}"/>
    <cellStyle name="Comma 2 150" xfId="3454" xr:uid="{00000000-0005-0000-0000-0000EA020000}"/>
    <cellStyle name="Comma 2 150 2" xfId="477" xr:uid="{00000000-0005-0000-0000-0000EB020000}"/>
    <cellStyle name="Comma 2 150 3" xfId="515" xr:uid="{00000000-0005-0000-0000-0000EC020000}"/>
    <cellStyle name="Comma 2 151" xfId="3469" xr:uid="{00000000-0005-0000-0000-0000ED020000}"/>
    <cellStyle name="Comma 2 151 2" xfId="2322" xr:uid="{00000000-0005-0000-0000-0000EE020000}"/>
    <cellStyle name="Comma 2 151 3" xfId="26" xr:uid="{00000000-0005-0000-0000-0000EF020000}"/>
    <cellStyle name="Comma 2 152" xfId="3481" xr:uid="{00000000-0005-0000-0000-0000F0020000}"/>
    <cellStyle name="Comma 2 152 2" xfId="2352" xr:uid="{00000000-0005-0000-0000-0000F1020000}"/>
    <cellStyle name="Comma 2 152 3" xfId="1669" xr:uid="{00000000-0005-0000-0000-0000F2020000}"/>
    <cellStyle name="Comma 2 153" xfId="3490" xr:uid="{00000000-0005-0000-0000-0000F3020000}"/>
    <cellStyle name="Comma 2 153 2" xfId="2033" xr:uid="{00000000-0005-0000-0000-0000F4020000}"/>
    <cellStyle name="Comma 2 153 3" xfId="3357" xr:uid="{00000000-0005-0000-0000-0000F5020000}"/>
    <cellStyle name="Comma 2 154" xfId="3501" xr:uid="{00000000-0005-0000-0000-0000F6020000}"/>
    <cellStyle name="Comma 2 154 2" xfId="3525" xr:uid="{00000000-0005-0000-0000-0000F7020000}"/>
    <cellStyle name="Comma 2 154 3" xfId="3544" xr:uid="{00000000-0005-0000-0000-0000F8020000}"/>
    <cellStyle name="Comma 2 155" xfId="2683" xr:uid="{00000000-0005-0000-0000-0000F9020000}"/>
    <cellStyle name="Comma 2 155 2" xfId="2696" xr:uid="{00000000-0005-0000-0000-0000FA020000}"/>
    <cellStyle name="Comma 2 155 3" xfId="213" xr:uid="{00000000-0005-0000-0000-0000FB020000}"/>
    <cellStyle name="Comma 2 156" xfId="134" xr:uid="{00000000-0005-0000-0000-0000FC020000}"/>
    <cellStyle name="Comma 2 156 2" xfId="739" xr:uid="{00000000-0005-0000-0000-0000FD020000}"/>
    <cellStyle name="Comma 2 156 3" xfId="2725" xr:uid="{00000000-0005-0000-0000-0000FE020000}"/>
    <cellStyle name="Comma 2 157" xfId="757" xr:uid="{00000000-0005-0000-0000-0000FF020000}"/>
    <cellStyle name="Comma 2 157 2" xfId="411" xr:uid="{00000000-0005-0000-0000-000000030000}"/>
    <cellStyle name="Comma 2 157 3" xfId="465" xr:uid="{00000000-0005-0000-0000-000001030000}"/>
    <cellStyle name="Comma 2 158" xfId="2743" xr:uid="{00000000-0005-0000-0000-000002030000}"/>
    <cellStyle name="Comma 2 158 2" xfId="3558" xr:uid="{00000000-0005-0000-0000-000003030000}"/>
    <cellStyle name="Comma 2 158 3" xfId="3566" xr:uid="{00000000-0005-0000-0000-000004030000}"/>
    <cellStyle name="Comma 2 159" xfId="2757" xr:uid="{00000000-0005-0000-0000-000005030000}"/>
    <cellStyle name="Comma 2 159 2" xfId="3570" xr:uid="{00000000-0005-0000-0000-000006030000}"/>
    <cellStyle name="Comma 2 159 3" xfId="3576" xr:uid="{00000000-0005-0000-0000-000007030000}"/>
    <cellStyle name="Comma 2 16" xfId="1319" xr:uid="{00000000-0005-0000-0000-000008030000}"/>
    <cellStyle name="Comma 2 16 2" xfId="3579" xr:uid="{00000000-0005-0000-0000-000009030000}"/>
    <cellStyle name="Comma 2 16 3" xfId="3590" xr:uid="{00000000-0005-0000-0000-00000A030000}"/>
    <cellStyle name="Comma 2 160" xfId="2684" xr:uid="{00000000-0005-0000-0000-00000B030000}"/>
    <cellStyle name="Comma 2 160 2" xfId="2697" xr:uid="{00000000-0005-0000-0000-00000C030000}"/>
    <cellStyle name="Comma 2 160 3" xfId="214" xr:uid="{00000000-0005-0000-0000-00000D030000}"/>
    <cellStyle name="Comma 2 161" xfId="135" xr:uid="{00000000-0005-0000-0000-00000E030000}"/>
    <cellStyle name="Comma 2 162" xfId="758" xr:uid="{00000000-0005-0000-0000-00000F030000}"/>
    <cellStyle name="Comma 2 163" xfId="2744" xr:uid="{00000000-0005-0000-0000-000010030000}"/>
    <cellStyle name="Comma 2 164" xfId="2758" xr:uid="{00000000-0005-0000-0000-000011030000}"/>
    <cellStyle name="Comma 2 165" xfId="2397" xr:uid="{00000000-0005-0000-0000-000012030000}"/>
    <cellStyle name="Comma 2 166" xfId="2415" xr:uid="{00000000-0005-0000-0000-000013030000}"/>
    <cellStyle name="Comma 2 167" xfId="2048" xr:uid="{00000000-0005-0000-0000-000014030000}"/>
    <cellStyle name="Comma 2 168" xfId="2064" xr:uid="{00000000-0005-0000-0000-000015030000}"/>
    <cellStyle name="Comma 2 169" xfId="3511" xr:uid="{00000000-0005-0000-0000-000016030000}"/>
    <cellStyle name="Comma 2 17" xfId="1185" xr:uid="{00000000-0005-0000-0000-000017030000}"/>
    <cellStyle name="Comma 2 17 2" xfId="3594" xr:uid="{00000000-0005-0000-0000-000018030000}"/>
    <cellStyle name="Comma 2 17 3" xfId="3601" xr:uid="{00000000-0005-0000-0000-000019030000}"/>
    <cellStyle name="Comma 2 170" xfId="2398" xr:uid="{00000000-0005-0000-0000-00001A030000}"/>
    <cellStyle name="Comma 2 171" xfId="2416" xr:uid="{00000000-0005-0000-0000-00001B030000}"/>
    <cellStyle name="Comma 2 172" xfId="2049" xr:uid="{00000000-0005-0000-0000-00001C030000}"/>
    <cellStyle name="Comma 2 173" xfId="2065" xr:uid="{00000000-0005-0000-0000-00001D030000}"/>
    <cellStyle name="Comma 2 174" xfId="3512" xr:uid="{00000000-0005-0000-0000-00001E030000}"/>
    <cellStyle name="Comma 2 175" xfId="3527" xr:uid="{00000000-0005-0000-0000-00001F030000}"/>
    <cellStyle name="Comma 2 176" xfId="662" xr:uid="{00000000-0005-0000-0000-000020030000}"/>
    <cellStyle name="Comma 2 177" xfId="3609" xr:uid="{00000000-0005-0000-0000-000021030000}"/>
    <cellStyle name="Comma 2 178" xfId="3620" xr:uid="{00000000-0005-0000-0000-000022030000}"/>
    <cellStyle name="Comma 2 179" xfId="3190" xr:uid="{00000000-0005-0000-0000-000023030000}"/>
    <cellStyle name="Comma 2 18" xfId="3631" xr:uid="{00000000-0005-0000-0000-000024030000}"/>
    <cellStyle name="Comma 2 18 2" xfId="3635" xr:uid="{00000000-0005-0000-0000-000025030000}"/>
    <cellStyle name="Comma 2 18 3" xfId="3642" xr:uid="{00000000-0005-0000-0000-000026030000}"/>
    <cellStyle name="Comma 2 180" xfId="3528" xr:uid="{00000000-0005-0000-0000-000027030000}"/>
    <cellStyle name="Comma 2 181" xfId="663" xr:uid="{00000000-0005-0000-0000-000028030000}"/>
    <cellStyle name="Comma 2 182" xfId="3610" xr:uid="{00000000-0005-0000-0000-000029030000}"/>
    <cellStyle name="Comma 2 183" xfId="3621" xr:uid="{00000000-0005-0000-0000-00002A030000}"/>
    <cellStyle name="Comma 2 184" xfId="3191" xr:uid="{00000000-0005-0000-0000-00002B030000}"/>
    <cellStyle name="Comma 2 185" xfId="3202" xr:uid="{00000000-0005-0000-0000-00002C030000}"/>
    <cellStyle name="Comma 2 186" xfId="1362" xr:uid="{00000000-0005-0000-0000-00002D030000}"/>
    <cellStyle name="Comma 2 187" xfId="1383" xr:uid="{00000000-0005-0000-0000-00002E030000}"/>
    <cellStyle name="Comma 2 188" xfId="3650" xr:uid="{00000000-0005-0000-0000-00002F030000}"/>
    <cellStyle name="Comma 2 189" xfId="3669" xr:uid="{00000000-0005-0000-0000-000030030000}"/>
    <cellStyle name="Comma 2 19" xfId="3681" xr:uid="{00000000-0005-0000-0000-000031030000}"/>
    <cellStyle name="Comma 2 19 2" xfId="2985" xr:uid="{00000000-0005-0000-0000-000032030000}"/>
    <cellStyle name="Comma 2 19 3" xfId="3001" xr:uid="{00000000-0005-0000-0000-000033030000}"/>
    <cellStyle name="Comma 2 190" xfId="3203" xr:uid="{00000000-0005-0000-0000-000034030000}"/>
    <cellStyle name="Comma 2 191" xfId="1363" xr:uid="{00000000-0005-0000-0000-000035030000}"/>
    <cellStyle name="Comma 2 192" xfId="1384" xr:uid="{00000000-0005-0000-0000-000036030000}"/>
    <cellStyle name="Comma 2 193" xfId="3651" xr:uid="{00000000-0005-0000-0000-000037030000}"/>
    <cellStyle name="Comma 2 194" xfId="3670" xr:uid="{00000000-0005-0000-0000-000038030000}"/>
    <cellStyle name="Comma 2 195" xfId="3691" xr:uid="{00000000-0005-0000-0000-000039030000}"/>
    <cellStyle name="Comma 2 196" xfId="3705" xr:uid="{00000000-0005-0000-0000-00003A030000}"/>
    <cellStyle name="Comma 2 197" xfId="3712" xr:uid="{00000000-0005-0000-0000-00003B030000}"/>
    <cellStyle name="Comma 2 198" xfId="3725" xr:uid="{00000000-0005-0000-0000-00003C030000}"/>
    <cellStyle name="Comma 2 199" xfId="3739" xr:uid="{00000000-0005-0000-0000-00003D030000}"/>
    <cellStyle name="Comma 2 2" xfId="3754" xr:uid="{00000000-0005-0000-0000-00003E030000}"/>
    <cellStyle name="Comma 2 2 10" xfId="3089" xr:uid="{00000000-0005-0000-0000-00003F030000}"/>
    <cellStyle name="Comma 2 2 10 2" xfId="3094" xr:uid="{00000000-0005-0000-0000-000040030000}"/>
    <cellStyle name="Comma 2 2 10 3" xfId="3100" xr:uid="{00000000-0005-0000-0000-000041030000}"/>
    <cellStyle name="Comma 2 2 100" xfId="2732" xr:uid="{00000000-0005-0000-0000-000042030000}"/>
    <cellStyle name="Comma 2 2 100 2" xfId="3756" xr:uid="{00000000-0005-0000-0000-000043030000}"/>
    <cellStyle name="Comma 2 2 100 3" xfId="3764" xr:uid="{00000000-0005-0000-0000-000044030000}"/>
    <cellStyle name="Comma 2 2 101" xfId="690" xr:uid="{00000000-0005-0000-0000-000045030000}"/>
    <cellStyle name="Comma 2 2 101 2" xfId="3174" xr:uid="{00000000-0005-0000-0000-000046030000}"/>
    <cellStyle name="Comma 2 2 101 3" xfId="3182" xr:uid="{00000000-0005-0000-0000-000047030000}"/>
    <cellStyle name="Comma 2 2 102" xfId="3770" xr:uid="{00000000-0005-0000-0000-000048030000}"/>
    <cellStyle name="Comma 2 2 102 2" xfId="3772" xr:uid="{00000000-0005-0000-0000-000049030000}"/>
    <cellStyle name="Comma 2 2 102 3" xfId="3773" xr:uid="{00000000-0005-0000-0000-00004A030000}"/>
    <cellStyle name="Comma 2 2 103" xfId="12" xr:uid="{00000000-0005-0000-0000-00004B030000}"/>
    <cellStyle name="Comma 2 2 103 2" xfId="3246" xr:uid="{00000000-0005-0000-0000-00004C030000}"/>
    <cellStyle name="Comma 2 2 103 3" xfId="3779" xr:uid="{00000000-0005-0000-0000-00004D030000}"/>
    <cellStyle name="Comma 2 2 104" xfId="1698" xr:uid="{00000000-0005-0000-0000-00004E030000}"/>
    <cellStyle name="Comma 2 2 104 2" xfId="348" xr:uid="{00000000-0005-0000-0000-00004F030000}"/>
    <cellStyle name="Comma 2 2 104 3" xfId="3784" xr:uid="{00000000-0005-0000-0000-000050030000}"/>
    <cellStyle name="Comma 2 2 105" xfId="3789" xr:uid="{00000000-0005-0000-0000-000051030000}"/>
    <cellStyle name="Comma 2 2 105 2" xfId="3792" xr:uid="{00000000-0005-0000-0000-000052030000}"/>
    <cellStyle name="Comma 2 2 105 3" xfId="3796" xr:uid="{00000000-0005-0000-0000-000053030000}"/>
    <cellStyle name="Comma 2 2 106" xfId="3804" xr:uid="{00000000-0005-0000-0000-000054030000}"/>
    <cellStyle name="Comma 2 2 106 2" xfId="2785" xr:uid="{00000000-0005-0000-0000-000055030000}"/>
    <cellStyle name="Comma 2 2 106 3" xfId="2547" xr:uid="{00000000-0005-0000-0000-000056030000}"/>
    <cellStyle name="Comma 2 2 107" xfId="3810" xr:uid="{00000000-0005-0000-0000-000057030000}"/>
    <cellStyle name="Comma 2 2 107 2" xfId="2802" xr:uid="{00000000-0005-0000-0000-000058030000}"/>
    <cellStyle name="Comma 2 2 107 3" xfId="3812" xr:uid="{00000000-0005-0000-0000-000059030000}"/>
    <cellStyle name="Comma 2 2 108" xfId="3817" xr:uid="{00000000-0005-0000-0000-00005A030000}"/>
    <cellStyle name="Comma 2 2 109" xfId="3819" xr:uid="{00000000-0005-0000-0000-00005B030000}"/>
    <cellStyle name="Comma 2 2 11" xfId="3104" xr:uid="{00000000-0005-0000-0000-00005C030000}"/>
    <cellStyle name="Comma 2 2 11 2" xfId="397" xr:uid="{00000000-0005-0000-0000-00005D030000}"/>
    <cellStyle name="Comma 2 2 11 3" xfId="3827" xr:uid="{00000000-0005-0000-0000-00005E030000}"/>
    <cellStyle name="Comma 2 2 110" xfId="3790" xr:uid="{00000000-0005-0000-0000-00005F030000}"/>
    <cellStyle name="Comma 2 2 111" xfId="3805" xr:uid="{00000000-0005-0000-0000-000060030000}"/>
    <cellStyle name="Comma 2 2 112" xfId="3811" xr:uid="{00000000-0005-0000-0000-000061030000}"/>
    <cellStyle name="Comma 2 2 113" xfId="3818" xr:uid="{00000000-0005-0000-0000-000062030000}"/>
    <cellStyle name="Comma 2 2 114" xfId="3820" xr:uid="{00000000-0005-0000-0000-000063030000}"/>
    <cellStyle name="Comma 2 2 115" xfId="3090" xr:uid="{00000000-0005-0000-0000-000064030000}"/>
    <cellStyle name="Comma 2 2 116" xfId="3096" xr:uid="{00000000-0005-0000-0000-000065030000}"/>
    <cellStyle name="Comma 2 2 117" xfId="3160" xr:uid="{00000000-0005-0000-0000-000066030000}"/>
    <cellStyle name="Comma 2 2 118" xfId="3166" xr:uid="{00000000-0005-0000-0000-000067030000}"/>
    <cellStyle name="Comma 2 2 119" xfId="3830" xr:uid="{00000000-0005-0000-0000-000068030000}"/>
    <cellStyle name="Comma 2 2 12" xfId="1448" xr:uid="{00000000-0005-0000-0000-000069030000}"/>
    <cellStyle name="Comma 2 2 12 2" xfId="1451" xr:uid="{00000000-0005-0000-0000-00006A030000}"/>
    <cellStyle name="Comma 2 2 12 3" xfId="1454" xr:uid="{00000000-0005-0000-0000-00006B030000}"/>
    <cellStyle name="Comma 2 2 120" xfId="3091" xr:uid="{00000000-0005-0000-0000-00006C030000}"/>
    <cellStyle name="Comma 2 2 121" xfId="3097" xr:uid="{00000000-0005-0000-0000-00006D030000}"/>
    <cellStyle name="Comma 2 2 122" xfId="3161" xr:uid="{00000000-0005-0000-0000-00006E030000}"/>
    <cellStyle name="Comma 2 2 123" xfId="3167" xr:uid="{00000000-0005-0000-0000-00006F030000}"/>
    <cellStyle name="Comma 2 2 124" xfId="3831" xr:uid="{00000000-0005-0000-0000-000070030000}"/>
    <cellStyle name="Comma 2 2 125" xfId="2828" xr:uid="{00000000-0005-0000-0000-000071030000}"/>
    <cellStyle name="Comma 2 2 126" xfId="2833" xr:uid="{00000000-0005-0000-0000-000072030000}"/>
    <cellStyle name="Comma 2 2 127" xfId="1840" xr:uid="{00000000-0005-0000-0000-000073030000}"/>
    <cellStyle name="Comma 2 2 128" xfId="1864" xr:uid="{00000000-0005-0000-0000-000074030000}"/>
    <cellStyle name="Comma 2 2 129" xfId="1880" xr:uid="{00000000-0005-0000-0000-000075030000}"/>
    <cellStyle name="Comma 2 2 13" xfId="1471" xr:uid="{00000000-0005-0000-0000-000076030000}"/>
    <cellStyle name="Comma 2 2 13 2" xfId="3835" xr:uid="{00000000-0005-0000-0000-000077030000}"/>
    <cellStyle name="Comma 2 2 13 3" xfId="3841" xr:uid="{00000000-0005-0000-0000-000078030000}"/>
    <cellStyle name="Comma 2 2 130" xfId="2829" xr:uid="{00000000-0005-0000-0000-000079030000}"/>
    <cellStyle name="Comma 2 2 131" xfId="2834" xr:uid="{00000000-0005-0000-0000-00007A030000}"/>
    <cellStyle name="Comma 2 2 132" xfId="1841" xr:uid="{00000000-0005-0000-0000-00007B030000}"/>
    <cellStyle name="Comma 2 2 133" xfId="1865" xr:uid="{00000000-0005-0000-0000-00007C030000}"/>
    <cellStyle name="Comma 2 2 134" xfId="1881" xr:uid="{00000000-0005-0000-0000-00007D030000}"/>
    <cellStyle name="Comma 2 2 135" xfId="1887" xr:uid="{00000000-0005-0000-0000-00007E030000}"/>
    <cellStyle name="Comma 2 2 136" xfId="281" xr:uid="{00000000-0005-0000-0000-00007F030000}"/>
    <cellStyle name="Comma 2 2 137" xfId="313" xr:uid="{00000000-0005-0000-0000-000080030000}"/>
    <cellStyle name="Comma 2 2 138" xfId="378" xr:uid="{00000000-0005-0000-0000-000081030000}"/>
    <cellStyle name="Comma 2 2 139" xfId="417" xr:uid="{00000000-0005-0000-0000-000082030000}"/>
    <cellStyle name="Comma 2 2 14" xfId="1478" xr:uid="{00000000-0005-0000-0000-000083030000}"/>
    <cellStyle name="Comma 2 2 14 2" xfId="1300" xr:uid="{00000000-0005-0000-0000-000084030000}"/>
    <cellStyle name="Comma 2 2 14 3" xfId="3856" xr:uid="{00000000-0005-0000-0000-000085030000}"/>
    <cellStyle name="Comma 2 2 140" xfId="1888" xr:uid="{00000000-0005-0000-0000-000086030000}"/>
    <cellStyle name="Comma 2 2 141" xfId="282" xr:uid="{00000000-0005-0000-0000-000087030000}"/>
    <cellStyle name="Comma 2 2 142" xfId="314" xr:uid="{00000000-0005-0000-0000-000088030000}"/>
    <cellStyle name="Comma 2 2 143" xfId="379" xr:uid="{00000000-0005-0000-0000-000089030000}"/>
    <cellStyle name="Comma 2 2 144" xfId="418" xr:uid="{00000000-0005-0000-0000-00008A030000}"/>
    <cellStyle name="Comma 2 2 145" xfId="456" xr:uid="{00000000-0005-0000-0000-00008B030000}"/>
    <cellStyle name="Comma 2 2 146" xfId="499" xr:uid="{00000000-0005-0000-0000-00008C030000}"/>
    <cellStyle name="Comma 2 2 147" xfId="3860" xr:uid="{00000000-0005-0000-0000-00008D030000}"/>
    <cellStyle name="Comma 2 2 148" xfId="3865" xr:uid="{00000000-0005-0000-0000-00008E030000}"/>
    <cellStyle name="Comma 2 2 149" xfId="866" xr:uid="{00000000-0005-0000-0000-00008F030000}"/>
    <cellStyle name="Comma 2 2 15" xfId="3871" xr:uid="{00000000-0005-0000-0000-000090030000}"/>
    <cellStyle name="Comma 2 2 15 2" xfId="3882" xr:uid="{00000000-0005-0000-0000-000091030000}"/>
    <cellStyle name="Comma 2 2 15 3" xfId="3893" xr:uid="{00000000-0005-0000-0000-000092030000}"/>
    <cellStyle name="Comma 2 2 150" xfId="457" xr:uid="{00000000-0005-0000-0000-000093030000}"/>
    <cellStyle name="Comma 2 2 151" xfId="500" xr:uid="{00000000-0005-0000-0000-000094030000}"/>
    <cellStyle name="Comma 2 2 152" xfId="3861" xr:uid="{00000000-0005-0000-0000-000095030000}"/>
    <cellStyle name="Comma 2 2 153" xfId="3866" xr:uid="{00000000-0005-0000-0000-000096030000}"/>
    <cellStyle name="Comma 2 2 154" xfId="867" xr:uid="{00000000-0005-0000-0000-000097030000}"/>
    <cellStyle name="Comma 2 2 155" xfId="1133" xr:uid="{00000000-0005-0000-0000-000098030000}"/>
    <cellStyle name="Comma 2 2 156" xfId="1268" xr:uid="{00000000-0005-0000-0000-000099030000}"/>
    <cellStyle name="Comma 2 2 157" xfId="1340" xr:uid="{00000000-0005-0000-0000-00009A030000}"/>
    <cellStyle name="Comma 2 2 158" xfId="235" xr:uid="{00000000-0005-0000-0000-00009B030000}"/>
    <cellStyle name="Comma 2 2 159" xfId="338" xr:uid="{00000000-0005-0000-0000-00009C030000}"/>
    <cellStyle name="Comma 2 2 16" xfId="2596" xr:uid="{00000000-0005-0000-0000-00009D030000}"/>
    <cellStyle name="Comma 2 2 16 2" xfId="2605" xr:uid="{00000000-0005-0000-0000-00009E030000}"/>
    <cellStyle name="Comma 2 2 16 3" xfId="2612" xr:uid="{00000000-0005-0000-0000-00009F030000}"/>
    <cellStyle name="Comma 2 2 160" xfId="1134" xr:uid="{00000000-0005-0000-0000-0000A0030000}"/>
    <cellStyle name="Comma 2 2 161" xfId="1269" xr:uid="{00000000-0005-0000-0000-0000A1030000}"/>
    <cellStyle name="Comma 2 2 162" xfId="1341" xr:uid="{00000000-0005-0000-0000-0000A2030000}"/>
    <cellStyle name="Comma 2 2 163" xfId="236" xr:uid="{00000000-0005-0000-0000-0000A3030000}"/>
    <cellStyle name="Comma 2 2 164" xfId="339" xr:uid="{00000000-0005-0000-0000-0000A4030000}"/>
    <cellStyle name="Comma 2 2 165" xfId="393" xr:uid="{00000000-0005-0000-0000-0000A5030000}"/>
    <cellStyle name="Comma 2 2 166" xfId="3823" xr:uid="{00000000-0005-0000-0000-0000A6030000}"/>
    <cellStyle name="Comma 2 2 167" xfId="3898" xr:uid="{00000000-0005-0000-0000-0000A7030000}"/>
    <cellStyle name="Comma 2 2 168" xfId="3905" xr:uid="{00000000-0005-0000-0000-0000A8030000}"/>
    <cellStyle name="Comma 2 2 169" xfId="3911" xr:uid="{00000000-0005-0000-0000-0000A9030000}"/>
    <cellStyle name="Comma 2 2 17" xfId="2620" xr:uid="{00000000-0005-0000-0000-0000AA030000}"/>
    <cellStyle name="Comma 2 2 17 2" xfId="2909" xr:uid="{00000000-0005-0000-0000-0000AB030000}"/>
    <cellStyle name="Comma 2 2 17 3" xfId="2919" xr:uid="{00000000-0005-0000-0000-0000AC030000}"/>
    <cellStyle name="Comma 2 2 170" xfId="394" xr:uid="{00000000-0005-0000-0000-0000AD030000}"/>
    <cellStyle name="Comma 2 2 171" xfId="3824" xr:uid="{00000000-0005-0000-0000-0000AE030000}"/>
    <cellStyle name="Comma 2 2 172" xfId="3899" xr:uid="{00000000-0005-0000-0000-0000AF030000}"/>
    <cellStyle name="Comma 2 2 173" xfId="3906" xr:uid="{00000000-0005-0000-0000-0000B0030000}"/>
    <cellStyle name="Comma 2 2 174" xfId="3912" xr:uid="{00000000-0005-0000-0000-0000B1030000}"/>
    <cellStyle name="Comma 2 2 175" xfId="3916" xr:uid="{00000000-0005-0000-0000-0000B2030000}"/>
    <cellStyle name="Comma 2 2 176" xfId="3920" xr:uid="{00000000-0005-0000-0000-0000B3030000}"/>
    <cellStyle name="Comma 2 2 177" xfId="3924" xr:uid="{00000000-0005-0000-0000-0000B4030000}"/>
    <cellStyle name="Comma 2 2 178" xfId="718" xr:uid="{00000000-0005-0000-0000-0000B5030000}"/>
    <cellStyle name="Comma 2 2 179" xfId="3928" xr:uid="{00000000-0005-0000-0000-0000B6030000}"/>
    <cellStyle name="Comma 2 2 18" xfId="2627" xr:uid="{00000000-0005-0000-0000-0000B7030000}"/>
    <cellStyle name="Comma 2 2 18 2" xfId="2960" xr:uid="{00000000-0005-0000-0000-0000B8030000}"/>
    <cellStyle name="Comma 2 2 18 3" xfId="1774" xr:uid="{00000000-0005-0000-0000-0000B9030000}"/>
    <cellStyle name="Comma 2 2 180" xfId="3917" xr:uid="{00000000-0005-0000-0000-0000BA030000}"/>
    <cellStyle name="Comma 2 2 181" xfId="3921" xr:uid="{00000000-0005-0000-0000-0000BB030000}"/>
    <cellStyle name="Comma 2 2 182" xfId="3925" xr:uid="{00000000-0005-0000-0000-0000BC030000}"/>
    <cellStyle name="Comma 2 2 183" xfId="719" xr:uid="{00000000-0005-0000-0000-0000BD030000}"/>
    <cellStyle name="Comma 2 2 184" xfId="3929" xr:uid="{00000000-0005-0000-0000-0000BE030000}"/>
    <cellStyle name="Comma 2 2 185" xfId="3933" xr:uid="{00000000-0005-0000-0000-0000BF030000}"/>
    <cellStyle name="Comma 2 2 186" xfId="3938" xr:uid="{00000000-0005-0000-0000-0000C0030000}"/>
    <cellStyle name="Comma 2 2 187" xfId="3947" xr:uid="{00000000-0005-0000-0000-0000C1030000}"/>
    <cellStyle name="Comma 2 2 188" xfId="3953" xr:uid="{00000000-0005-0000-0000-0000C2030000}"/>
    <cellStyle name="Comma 2 2 189" xfId="3550" xr:uid="{00000000-0005-0000-0000-0000C3030000}"/>
    <cellStyle name="Comma 2 2 19" xfId="3966" xr:uid="{00000000-0005-0000-0000-0000C4030000}"/>
    <cellStyle name="Comma 2 2 19 2" xfId="3975" xr:uid="{00000000-0005-0000-0000-0000C5030000}"/>
    <cellStyle name="Comma 2 2 19 3" xfId="3985" xr:uid="{00000000-0005-0000-0000-0000C6030000}"/>
    <cellStyle name="Comma 2 2 190" xfId="3934" xr:uid="{00000000-0005-0000-0000-0000C7030000}"/>
    <cellStyle name="Comma 2 2 191" xfId="3939" xr:uid="{00000000-0005-0000-0000-0000C8030000}"/>
    <cellStyle name="Comma 2 2 192" xfId="3948" xr:uid="{00000000-0005-0000-0000-0000C9030000}"/>
    <cellStyle name="Comma 2 2 193" xfId="3954" xr:uid="{00000000-0005-0000-0000-0000CA030000}"/>
    <cellStyle name="Comma 2 2 194" xfId="3551" xr:uid="{00000000-0005-0000-0000-0000CB030000}"/>
    <cellStyle name="Comma 2 2 195" xfId="3561" xr:uid="{00000000-0005-0000-0000-0000CC030000}"/>
    <cellStyle name="Comma 2 2 196" xfId="707" xr:uid="{00000000-0005-0000-0000-0000CD030000}"/>
    <cellStyle name="Comma 2 2 197" xfId="4001" xr:uid="{00000000-0005-0000-0000-0000CE030000}"/>
    <cellStyle name="Comma 2 2 198" xfId="4005" xr:uid="{00000000-0005-0000-0000-0000CF030000}"/>
    <cellStyle name="Comma 2 2 199" xfId="1433" xr:uid="{00000000-0005-0000-0000-0000D0030000}"/>
    <cellStyle name="Comma 2 2 2" xfId="4010" xr:uid="{00000000-0005-0000-0000-0000D1030000}"/>
    <cellStyle name="Comma 2 2 2 10" xfId="4019" xr:uid="{00000000-0005-0000-0000-0000D2030000}"/>
    <cellStyle name="Comma 2 2 2 100" xfId="1308" xr:uid="{00000000-0005-0000-0000-0000D3030000}"/>
    <cellStyle name="Comma 2 2 2 101" xfId="1326" xr:uid="{00000000-0005-0000-0000-0000D4030000}"/>
    <cellStyle name="Comma 2 2 2 102" xfId="1043" xr:uid="{00000000-0005-0000-0000-0000D5030000}"/>
    <cellStyle name="Comma 2 2 2 103" xfId="586" xr:uid="{00000000-0005-0000-0000-0000D6030000}"/>
    <cellStyle name="Comma 2 2 2 104" xfId="4029" xr:uid="{00000000-0005-0000-0000-0000D7030000}"/>
    <cellStyle name="Comma 2 2 2 105" xfId="4039" xr:uid="{00000000-0005-0000-0000-0000D8030000}"/>
    <cellStyle name="Comma 2 2 2 106" xfId="2935" xr:uid="{00000000-0005-0000-0000-0000D9030000}"/>
    <cellStyle name="Comma 2 2 2 107" xfId="2956" xr:uid="{00000000-0005-0000-0000-0000DA030000}"/>
    <cellStyle name="Comma 2 2 2 108" xfId="2964" xr:uid="{00000000-0005-0000-0000-0000DB030000}"/>
    <cellStyle name="Comma 2 2 2 109" xfId="1778" xr:uid="{00000000-0005-0000-0000-0000DC030000}"/>
    <cellStyle name="Comma 2 2 2 11" xfId="4040" xr:uid="{00000000-0005-0000-0000-0000DD030000}"/>
    <cellStyle name="Comma 2 2 2 110" xfId="4038" xr:uid="{00000000-0005-0000-0000-0000DE030000}"/>
    <cellStyle name="Comma 2 2 2 111" xfId="2934" xr:uid="{00000000-0005-0000-0000-0000DF030000}"/>
    <cellStyle name="Comma 2 2 2 112" xfId="2955" xr:uid="{00000000-0005-0000-0000-0000E0030000}"/>
    <cellStyle name="Comma 2 2 2 113" xfId="2963" xr:uid="{00000000-0005-0000-0000-0000E1030000}"/>
    <cellStyle name="Comma 2 2 2 114" xfId="1777" xr:uid="{00000000-0005-0000-0000-0000E2030000}"/>
    <cellStyle name="Comma 2 2 2 115" xfId="1785" xr:uid="{00000000-0005-0000-0000-0000E3030000}"/>
    <cellStyle name="Comma 2 2 2 116" xfId="4046" xr:uid="{00000000-0005-0000-0000-0000E4030000}"/>
    <cellStyle name="Comma 2 2 2 117" xfId="4056" xr:uid="{00000000-0005-0000-0000-0000E5030000}"/>
    <cellStyle name="Comma 2 2 2 118" xfId="4067" xr:uid="{00000000-0005-0000-0000-0000E6030000}"/>
    <cellStyle name="Comma 2 2 2 119" xfId="4074" xr:uid="{00000000-0005-0000-0000-0000E7030000}"/>
    <cellStyle name="Comma 2 2 2 12" xfId="4075" xr:uid="{00000000-0005-0000-0000-0000E8030000}"/>
    <cellStyle name="Comma 2 2 2 120" xfId="1784" xr:uid="{00000000-0005-0000-0000-0000E9030000}"/>
    <cellStyle name="Comma 2 2 2 121" xfId="4045" xr:uid="{00000000-0005-0000-0000-0000EA030000}"/>
    <cellStyle name="Comma 2 2 2 122" xfId="4055" xr:uid="{00000000-0005-0000-0000-0000EB030000}"/>
    <cellStyle name="Comma 2 2 2 123" xfId="4066" xr:uid="{00000000-0005-0000-0000-0000EC030000}"/>
    <cellStyle name="Comma 2 2 2 124" xfId="4073" xr:uid="{00000000-0005-0000-0000-0000ED030000}"/>
    <cellStyle name="Comma 2 2 2 125" xfId="4081" xr:uid="{00000000-0005-0000-0000-0000EE030000}"/>
    <cellStyle name="Comma 2 2 2 126" xfId="4087" xr:uid="{00000000-0005-0000-0000-0000EF030000}"/>
    <cellStyle name="Comma 2 2 2 127" xfId="4094" xr:uid="{00000000-0005-0000-0000-0000F0030000}"/>
    <cellStyle name="Comma 2 2 2 128" xfId="4100" xr:uid="{00000000-0005-0000-0000-0000F1030000}"/>
    <cellStyle name="Comma 2 2 2 129" xfId="48" xr:uid="{00000000-0005-0000-0000-0000F2030000}"/>
    <cellStyle name="Comma 2 2 2 13" xfId="4106" xr:uid="{00000000-0005-0000-0000-0000F3030000}"/>
    <cellStyle name="Comma 2 2 2 130" xfId="4080" xr:uid="{00000000-0005-0000-0000-0000F4030000}"/>
    <cellStyle name="Comma 2 2 2 131" xfId="4086" xr:uid="{00000000-0005-0000-0000-0000F5030000}"/>
    <cellStyle name="Comma 2 2 2 132" xfId="4093" xr:uid="{00000000-0005-0000-0000-0000F6030000}"/>
    <cellStyle name="Comma 2 2 2 133" xfId="4099" xr:uid="{00000000-0005-0000-0000-0000F7030000}"/>
    <cellStyle name="Comma 2 2 2 134" xfId="47" xr:uid="{00000000-0005-0000-0000-0000F8030000}"/>
    <cellStyle name="Comma 2 2 2 135" xfId="4111" xr:uid="{00000000-0005-0000-0000-0000F9030000}"/>
    <cellStyle name="Comma 2 2 2 136" xfId="4120" xr:uid="{00000000-0005-0000-0000-0000FA030000}"/>
    <cellStyle name="Comma 2 2 2 137" xfId="4131" xr:uid="{00000000-0005-0000-0000-0000FB030000}"/>
    <cellStyle name="Comma 2 2 2 138" xfId="4141" xr:uid="{00000000-0005-0000-0000-0000FC030000}"/>
    <cellStyle name="Comma 2 2 2 139" xfId="1356" xr:uid="{00000000-0005-0000-0000-0000FD030000}"/>
    <cellStyle name="Comma 2 2 2 14" xfId="4147" xr:uid="{00000000-0005-0000-0000-0000FE030000}"/>
    <cellStyle name="Comma 2 2 2 140" xfId="4110" xr:uid="{00000000-0005-0000-0000-0000FF030000}"/>
    <cellStyle name="Comma 2 2 2 141" xfId="4119" xr:uid="{00000000-0005-0000-0000-000000040000}"/>
    <cellStyle name="Comma 2 2 2 142" xfId="4130" xr:uid="{00000000-0005-0000-0000-000001040000}"/>
    <cellStyle name="Comma 2 2 2 143" xfId="4140" xr:uid="{00000000-0005-0000-0000-000002040000}"/>
    <cellStyle name="Comma 2 2 2 144" xfId="1355" xr:uid="{00000000-0005-0000-0000-000003040000}"/>
    <cellStyle name="Comma 2 2 2 145" xfId="1405" xr:uid="{00000000-0005-0000-0000-000004040000}"/>
    <cellStyle name="Comma 2 2 2 146" xfId="1418" xr:uid="{00000000-0005-0000-0000-000005040000}"/>
    <cellStyle name="Comma 2 2 2 147" xfId="4159" xr:uid="{00000000-0005-0000-0000-000006040000}"/>
    <cellStyle name="Comma 2 2 2 148" xfId="4171" xr:uid="{00000000-0005-0000-0000-000007040000}"/>
    <cellStyle name="Comma 2 2 2 149" xfId="4184" xr:uid="{00000000-0005-0000-0000-000008040000}"/>
    <cellStyle name="Comma 2 2 2 15" xfId="2500" xr:uid="{00000000-0005-0000-0000-000009040000}"/>
    <cellStyle name="Comma 2 2 2 150" xfId="1404" xr:uid="{00000000-0005-0000-0000-00000A040000}"/>
    <cellStyle name="Comma 2 2 2 151" xfId="1417" xr:uid="{00000000-0005-0000-0000-00000B040000}"/>
    <cellStyle name="Comma 2 2 2 152" xfId="4158" xr:uid="{00000000-0005-0000-0000-00000C040000}"/>
    <cellStyle name="Comma 2 2 2 153" xfId="4170" xr:uid="{00000000-0005-0000-0000-00000D040000}"/>
    <cellStyle name="Comma 2 2 2 154" xfId="4183" xr:uid="{00000000-0005-0000-0000-00000E040000}"/>
    <cellStyle name="Comma 2 2 2 155" xfId="4196" xr:uid="{00000000-0005-0000-0000-00000F040000}"/>
    <cellStyle name="Comma 2 2 2 156" xfId="2268" xr:uid="{00000000-0005-0000-0000-000010040000}"/>
    <cellStyle name="Comma 2 2 2 157" xfId="644" xr:uid="{00000000-0005-0000-0000-000011040000}"/>
    <cellStyle name="Comma 2 2 2 158" xfId="3982" xr:uid="{00000000-0005-0000-0000-000012040000}"/>
    <cellStyle name="Comma 2 2 2 159" xfId="3998" xr:uid="{00000000-0005-0000-0000-000013040000}"/>
    <cellStyle name="Comma 2 2 2 16" xfId="2514" xr:uid="{00000000-0005-0000-0000-000014040000}"/>
    <cellStyle name="Comma 2 2 2 160" xfId="4195" xr:uid="{00000000-0005-0000-0000-000015040000}"/>
    <cellStyle name="Comma 2 2 2 161" xfId="2267" xr:uid="{00000000-0005-0000-0000-000016040000}"/>
    <cellStyle name="Comma 2 2 2 162" xfId="643" xr:uid="{00000000-0005-0000-0000-000017040000}"/>
    <cellStyle name="Comma 2 2 2 163" xfId="3981" xr:uid="{00000000-0005-0000-0000-000018040000}"/>
    <cellStyle name="Comma 2 2 2 164" xfId="3997" xr:uid="{00000000-0005-0000-0000-000019040000}"/>
    <cellStyle name="Comma 2 2 2 165" xfId="4212" xr:uid="{00000000-0005-0000-0000-00001A040000}"/>
    <cellStyle name="Comma 2 2 2 166" xfId="4225" xr:uid="{00000000-0005-0000-0000-00001B040000}"/>
    <cellStyle name="Comma 2 2 2 167" xfId="4238" xr:uid="{00000000-0005-0000-0000-00001C040000}"/>
    <cellStyle name="Comma 2 2 2 168" xfId="4250" xr:uid="{00000000-0005-0000-0000-00001D040000}"/>
    <cellStyle name="Comma 2 2 2 169" xfId="4260" xr:uid="{00000000-0005-0000-0000-00001E040000}"/>
    <cellStyle name="Comma 2 2 2 17" xfId="2530" xr:uid="{00000000-0005-0000-0000-00001F040000}"/>
    <cellStyle name="Comma 2 2 2 170" xfId="4211" xr:uid="{00000000-0005-0000-0000-000020040000}"/>
    <cellStyle name="Comma 2 2 2 171" xfId="4224" xr:uid="{00000000-0005-0000-0000-000021040000}"/>
    <cellStyle name="Comma 2 2 2 172" xfId="4237" xr:uid="{00000000-0005-0000-0000-000022040000}"/>
    <cellStyle name="Comma 2 2 2 173" xfId="4249" xr:uid="{00000000-0005-0000-0000-000023040000}"/>
    <cellStyle name="Comma 2 2 2 174" xfId="4259" xr:uid="{00000000-0005-0000-0000-000024040000}"/>
    <cellStyle name="Comma 2 2 2 175" xfId="4271" xr:uid="{00000000-0005-0000-0000-000025040000}"/>
    <cellStyle name="Comma 2 2 2 176" xfId="4278" xr:uid="{00000000-0005-0000-0000-000026040000}"/>
    <cellStyle name="Comma 2 2 2 177" xfId="4285" xr:uid="{00000000-0005-0000-0000-000027040000}"/>
    <cellStyle name="Comma 2 2 2 178" xfId="4293" xr:uid="{00000000-0005-0000-0000-000028040000}"/>
    <cellStyle name="Comma 2 2 2 179" xfId="4301" xr:uid="{00000000-0005-0000-0000-000029040000}"/>
    <cellStyle name="Comma 2 2 2 18" xfId="4303" xr:uid="{00000000-0005-0000-0000-00002A040000}"/>
    <cellStyle name="Comma 2 2 2 180" xfId="4270" xr:uid="{00000000-0005-0000-0000-00002B040000}"/>
    <cellStyle name="Comma 2 2 2 181" xfId="4277" xr:uid="{00000000-0005-0000-0000-00002C040000}"/>
    <cellStyle name="Comma 2 2 2 182" xfId="4284" xr:uid="{00000000-0005-0000-0000-00002D040000}"/>
    <cellStyle name="Comma 2 2 2 183" xfId="4292" xr:uid="{00000000-0005-0000-0000-00002E040000}"/>
    <cellStyle name="Comma 2 2 2 184" xfId="4300" xr:uid="{00000000-0005-0000-0000-00002F040000}"/>
    <cellStyle name="Comma 2 2 2 185" xfId="4311" xr:uid="{00000000-0005-0000-0000-000030040000}"/>
    <cellStyle name="Comma 2 2 2 186" xfId="2135" xr:uid="{00000000-0005-0000-0000-000031040000}"/>
    <cellStyle name="Comma 2 2 2 187" xfId="2153" xr:uid="{00000000-0005-0000-0000-000032040000}"/>
    <cellStyle name="Comma 2 2 2 188" xfId="4320" xr:uid="{00000000-0005-0000-0000-000033040000}"/>
    <cellStyle name="Comma 2 2 2 189" xfId="536" xr:uid="{00000000-0005-0000-0000-000034040000}"/>
    <cellStyle name="Comma 2 2 2 19" xfId="4324" xr:uid="{00000000-0005-0000-0000-000035040000}"/>
    <cellStyle name="Comma 2 2 2 190" xfId="4310" xr:uid="{00000000-0005-0000-0000-000036040000}"/>
    <cellStyle name="Comma 2 2 2 191" xfId="2134" xr:uid="{00000000-0005-0000-0000-000037040000}"/>
    <cellStyle name="Comma 2 2 2 192" xfId="2152" xr:uid="{00000000-0005-0000-0000-000038040000}"/>
    <cellStyle name="Comma 2 2 2 193" xfId="4319" xr:uid="{00000000-0005-0000-0000-000039040000}"/>
    <cellStyle name="Comma 2 2 2 194" xfId="535" xr:uid="{00000000-0005-0000-0000-00003A040000}"/>
    <cellStyle name="Comma 2 2 2 195" xfId="1429" xr:uid="{00000000-0005-0000-0000-00003B040000}"/>
    <cellStyle name="Comma 2 2 2 196" xfId="4332" xr:uid="{00000000-0005-0000-0000-00003C040000}"/>
    <cellStyle name="Comma 2 2 2 197" xfId="4343" xr:uid="{00000000-0005-0000-0000-00003D040000}"/>
    <cellStyle name="Comma 2 2 2 198" xfId="603" xr:uid="{00000000-0005-0000-0000-00003E040000}"/>
    <cellStyle name="Comma 2 2 2 199" xfId="1967" xr:uid="{00000000-0005-0000-0000-00003F040000}"/>
    <cellStyle name="Comma 2 2 2 2" xfId="4349" xr:uid="{00000000-0005-0000-0000-000040040000}"/>
    <cellStyle name="Comma 2 2 2 2 10" xfId="4351" xr:uid="{00000000-0005-0000-0000-000041040000}"/>
    <cellStyle name="Comma 2 2 2 2 11" xfId="4358" xr:uid="{00000000-0005-0000-0000-000042040000}"/>
    <cellStyle name="Comma 2 2 2 2 2" xfId="4364" xr:uid="{00000000-0005-0000-0000-000043040000}"/>
    <cellStyle name="Comma 2 2 2 2 3" xfId="4365" xr:uid="{00000000-0005-0000-0000-000044040000}"/>
    <cellStyle name="Comma 2 2 2 2 3 2" xfId="4366" xr:uid="{00000000-0005-0000-0000-000045040000}"/>
    <cellStyle name="Comma 2 2 2 2 3 2 2" xfId="4368" xr:uid="{00000000-0005-0000-0000-000046040000}"/>
    <cellStyle name="Comma 2 2 2 2 3 2 2 2" xfId="1672" xr:uid="{00000000-0005-0000-0000-000047040000}"/>
    <cellStyle name="Comma 2 2 2 2 3 2 2 2 2" xfId="4376" xr:uid="{00000000-0005-0000-0000-000048040000}"/>
    <cellStyle name="Comma 2 2 2 2 3 2 2 2 2 2" xfId="4383" xr:uid="{00000000-0005-0000-0000-000049040000}"/>
    <cellStyle name="Comma 2 2 2 2 3 2 2 2 2 2 2" xfId="4387" xr:uid="{00000000-0005-0000-0000-00004A040000}"/>
    <cellStyle name="Comma 2 2 2 2 3 2 2 2 2 2 3" xfId="4391" xr:uid="{00000000-0005-0000-0000-00004B040000}"/>
    <cellStyle name="Comma 2 2 2 2 3 2 2 2 2 3" xfId="4396" xr:uid="{00000000-0005-0000-0000-00004C040000}"/>
    <cellStyle name="Comma 2 2 2 2 3 2 2 2 2 4" xfId="1588" xr:uid="{00000000-0005-0000-0000-00004D040000}"/>
    <cellStyle name="Comma 2 2 2 2 3 2 2 2 3" xfId="738" xr:uid="{00000000-0005-0000-0000-00004E040000}"/>
    <cellStyle name="Comma 2 2 2 2 3 2 2 2 3 2" xfId="2714" xr:uid="{00000000-0005-0000-0000-00004F040000}"/>
    <cellStyle name="Comma 2 2 2 2 3 2 2 2 3 3" xfId="2718" xr:uid="{00000000-0005-0000-0000-000050040000}"/>
    <cellStyle name="Comma 2 2 2 2 3 2 2 2 4" xfId="2724" xr:uid="{00000000-0005-0000-0000-000051040000}"/>
    <cellStyle name="Comma 2 2 2 2 3 2 2 2 5" xfId="683" xr:uid="{00000000-0005-0000-0000-000052040000}"/>
    <cellStyle name="Comma 2 2 2 2 3 2 2 3" xfId="4400" xr:uid="{00000000-0005-0000-0000-000053040000}"/>
    <cellStyle name="Comma 2 2 2 2 3 2 2 3 2" xfId="374" xr:uid="{00000000-0005-0000-0000-000054040000}"/>
    <cellStyle name="Comma 2 2 2 2 3 2 2 3 2 2" xfId="701" xr:uid="{00000000-0005-0000-0000-000055040000}"/>
    <cellStyle name="Comma 2 2 2 2 3 2 2 3 2 3" xfId="4404" xr:uid="{00000000-0005-0000-0000-000056040000}"/>
    <cellStyle name="Comma 2 2 2 2 3 2 2 3 3" xfId="410" xr:uid="{00000000-0005-0000-0000-000057040000}"/>
    <cellStyle name="Comma 2 2 2 2 3 2 2 3 4" xfId="464" xr:uid="{00000000-0005-0000-0000-000058040000}"/>
    <cellStyle name="Comma 2 2 2 2 3 2 2 4" xfId="4413" xr:uid="{00000000-0005-0000-0000-000059040000}"/>
    <cellStyle name="Comma 2 2 2 2 3 2 2 4 2" xfId="3962" xr:uid="{00000000-0005-0000-0000-00005A040000}"/>
    <cellStyle name="Comma 2 2 2 2 3 2 2 4 3" xfId="3557" xr:uid="{00000000-0005-0000-0000-00005B040000}"/>
    <cellStyle name="Comma 2 2 2 2 3 2 2 5" xfId="4422" xr:uid="{00000000-0005-0000-0000-00005C040000}"/>
    <cellStyle name="Comma 2 2 2 2 3 2 2 6" xfId="4430" xr:uid="{00000000-0005-0000-0000-00005D040000}"/>
    <cellStyle name="Comma 2 2 2 2 3 2 3" xfId="4432" xr:uid="{00000000-0005-0000-0000-00005E040000}"/>
    <cellStyle name="Comma 2 2 2 2 3 2 3 2" xfId="3358" xr:uid="{00000000-0005-0000-0000-00005F040000}"/>
    <cellStyle name="Comma 2 2 2 2 3 2 3 2 2" xfId="4438" xr:uid="{00000000-0005-0000-0000-000060040000}"/>
    <cellStyle name="Comma 2 2 2 2 3 2 3 2 2 2" xfId="4442" xr:uid="{00000000-0005-0000-0000-000061040000}"/>
    <cellStyle name="Comma 2 2 2 2 3 2 3 2 2 2 2" xfId="4451" xr:uid="{00000000-0005-0000-0000-000062040000}"/>
    <cellStyle name="Comma 2 2 2 2 3 2 3 2 2 2 3" xfId="4452" xr:uid="{00000000-0005-0000-0000-000063040000}"/>
    <cellStyle name="Comma 2 2 2 2 3 2 3 2 2 3" xfId="4458" xr:uid="{00000000-0005-0000-0000-000064040000}"/>
    <cellStyle name="Comma 2 2 2 2 3 2 3 2 2 4" xfId="1057" xr:uid="{00000000-0005-0000-0000-000065040000}"/>
    <cellStyle name="Comma 2 2 2 2 3 2 3 2 3" xfId="2791" xr:uid="{00000000-0005-0000-0000-000066040000}"/>
    <cellStyle name="Comma 2 2 2 2 3 2 3 2 3 2" xfId="4461" xr:uid="{00000000-0005-0000-0000-000067040000}"/>
    <cellStyle name="Comma 2 2 2 2 3 2 3 2 3 3" xfId="4445" xr:uid="{00000000-0005-0000-0000-000068040000}"/>
    <cellStyle name="Comma 2 2 2 2 3 2 3 2 4" xfId="2798" xr:uid="{00000000-0005-0000-0000-000069040000}"/>
    <cellStyle name="Comma 2 2 2 2 3 2 3 2 5" xfId="3814" xr:uid="{00000000-0005-0000-0000-00006A040000}"/>
    <cellStyle name="Comma 2 2 2 2 3 2 3 3" xfId="4465" xr:uid="{00000000-0005-0000-0000-00006B040000}"/>
    <cellStyle name="Comma 2 2 2 2 3 2 3 3 2" xfId="4467" xr:uid="{00000000-0005-0000-0000-00006C040000}"/>
    <cellStyle name="Comma 2 2 2 2 3 2 3 3 2 2" xfId="4472" xr:uid="{00000000-0005-0000-0000-00006D040000}"/>
    <cellStyle name="Comma 2 2 2 2 3 2 3 3 2 3" xfId="4475" xr:uid="{00000000-0005-0000-0000-00006E040000}"/>
    <cellStyle name="Comma 2 2 2 2 3 2 3 3 3" xfId="4478" xr:uid="{00000000-0005-0000-0000-00006F040000}"/>
    <cellStyle name="Comma 2 2 2 2 3 2 3 3 4" xfId="4482" xr:uid="{00000000-0005-0000-0000-000070040000}"/>
    <cellStyle name="Comma 2 2 2 2 3 2 3 4" xfId="4492" xr:uid="{00000000-0005-0000-0000-000071040000}"/>
    <cellStyle name="Comma 2 2 2 2 3 2 3 4 2" xfId="4497" xr:uid="{00000000-0005-0000-0000-000072040000}"/>
    <cellStyle name="Comma 2 2 2 2 3 2 3 4 3" xfId="4501" xr:uid="{00000000-0005-0000-0000-000073040000}"/>
    <cellStyle name="Comma 2 2 2 2 3 2 3 5" xfId="4506" xr:uid="{00000000-0005-0000-0000-000074040000}"/>
    <cellStyle name="Comma 2 2 2 2 3 2 3 6" xfId="4509" xr:uid="{00000000-0005-0000-0000-000075040000}"/>
    <cellStyle name="Comma 2 2 2 2 3 2 4" xfId="4510" xr:uid="{00000000-0005-0000-0000-000076040000}"/>
    <cellStyle name="Comma 2 2 2 2 3 2 4 2" xfId="3545" xr:uid="{00000000-0005-0000-0000-000077040000}"/>
    <cellStyle name="Comma 2 2 2 2 3 2 4 2 2" xfId="4121" xr:uid="{00000000-0005-0000-0000-000078040000}"/>
    <cellStyle name="Comma 2 2 2 2 3 2 4 2 2 2" xfId="4515" xr:uid="{00000000-0005-0000-0000-000079040000}"/>
    <cellStyle name="Comma 2 2 2 2 3 2 4 2 2 3" xfId="4517" xr:uid="{00000000-0005-0000-0000-00007A040000}"/>
    <cellStyle name="Comma 2 2 2 2 3 2 4 2 3" xfId="4132" xr:uid="{00000000-0005-0000-0000-00007B040000}"/>
    <cellStyle name="Comma 2 2 2 2 3 2 4 2 4" xfId="1344" xr:uid="{00000000-0005-0000-0000-00007C040000}"/>
    <cellStyle name="Comma 2 2 2 2 3 2 4 3" xfId="4520" xr:uid="{00000000-0005-0000-0000-00007D040000}"/>
    <cellStyle name="Comma 2 2 2 2 3 2 4 3 2" xfId="2154" xr:uid="{00000000-0005-0000-0000-00007E040000}"/>
    <cellStyle name="Comma 2 2 2 2 3 2 4 3 3" xfId="4321" xr:uid="{00000000-0005-0000-0000-00007F040000}"/>
    <cellStyle name="Comma 2 2 2 2 3 2 4 4" xfId="4524" xr:uid="{00000000-0005-0000-0000-000080040000}"/>
    <cellStyle name="Comma 2 2 2 2 3 2 4 5" xfId="4530" xr:uid="{00000000-0005-0000-0000-000081040000}"/>
    <cellStyle name="Comma 2 2 2 2 3 2 5" xfId="4531" xr:uid="{00000000-0005-0000-0000-000082040000}"/>
    <cellStyle name="Comma 2 2 2 2 3 2 5 2" xfId="215" xr:uid="{00000000-0005-0000-0000-000083040000}"/>
    <cellStyle name="Comma 2 2 2 2 3 2 5 2 2" xfId="2528" xr:uid="{00000000-0005-0000-0000-000084040000}"/>
    <cellStyle name="Comma 2 2 2 2 3 2 5 2 3" xfId="2704" xr:uid="{00000000-0005-0000-0000-000085040000}"/>
    <cellStyle name="Comma 2 2 2 2 3 2 5 3" xfId="677" xr:uid="{00000000-0005-0000-0000-000086040000}"/>
    <cellStyle name="Comma 2 2 2 2 3 2 5 4" xfId="2707" xr:uid="{00000000-0005-0000-0000-000087040000}"/>
    <cellStyle name="Comma 2 2 2 2 3 2 6" xfId="4532" xr:uid="{00000000-0005-0000-0000-000088040000}"/>
    <cellStyle name="Comma 2 2 2 2 3 2 6 2" xfId="2728" xr:uid="{00000000-0005-0000-0000-000089040000}"/>
    <cellStyle name="Comma 2 2 2 2 3 2 6 3" xfId="687" xr:uid="{00000000-0005-0000-0000-00008A040000}"/>
    <cellStyle name="Comma 2 2 2 2 3 2 7" xfId="4533" xr:uid="{00000000-0005-0000-0000-00008B040000}"/>
    <cellStyle name="Comma 2 2 2 2 3 2 8" xfId="4535" xr:uid="{00000000-0005-0000-0000-00008C040000}"/>
    <cellStyle name="Comma 2 2 2 2 3 3" xfId="4537" xr:uid="{00000000-0005-0000-0000-00008D040000}"/>
    <cellStyle name="Comma 2 2 2 2 3 3 2" xfId="9" xr:uid="{00000000-0005-0000-0000-00008E040000}"/>
    <cellStyle name="Comma 2 2 2 2 3 3 2 2" xfId="3243" xr:uid="{00000000-0005-0000-0000-00008F040000}"/>
    <cellStyle name="Comma 2 2 2 2 3 3 2 2 2" xfId="4540" xr:uid="{00000000-0005-0000-0000-000090040000}"/>
    <cellStyle name="Comma 2 2 2 2 3 3 2 2 2 2" xfId="2043" xr:uid="{00000000-0005-0000-0000-000091040000}"/>
    <cellStyle name="Comma 2 2 2 2 3 3 2 2 2 3" xfId="2079" xr:uid="{00000000-0005-0000-0000-000092040000}"/>
    <cellStyle name="Comma 2 2 2 2 3 3 2 2 3" xfId="4544" xr:uid="{00000000-0005-0000-0000-000093040000}"/>
    <cellStyle name="Comma 2 2 2 2 3 3 2 2 4" xfId="4549" xr:uid="{00000000-0005-0000-0000-000094040000}"/>
    <cellStyle name="Comma 2 2 2 2 3 3 2 3" xfId="3776" xr:uid="{00000000-0005-0000-0000-000095040000}"/>
    <cellStyle name="Comma 2 2 2 2 3 3 2 3 2" xfId="4552" xr:uid="{00000000-0005-0000-0000-000096040000}"/>
    <cellStyle name="Comma 2 2 2 2 3 3 2 3 3" xfId="4555" xr:uid="{00000000-0005-0000-0000-000097040000}"/>
    <cellStyle name="Comma 2 2 2 2 3 3 2 4" xfId="4560" xr:uid="{00000000-0005-0000-0000-000098040000}"/>
    <cellStyle name="Comma 2 2 2 2 3 3 2 5" xfId="4565" xr:uid="{00000000-0005-0000-0000-000099040000}"/>
    <cellStyle name="Comma 2 2 2 2 3 3 3" xfId="1694" xr:uid="{00000000-0005-0000-0000-00009A040000}"/>
    <cellStyle name="Comma 2 2 2 2 3 3 3 2" xfId="344" xr:uid="{00000000-0005-0000-0000-00009B040000}"/>
    <cellStyle name="Comma 2 2 2 2 3 3 3 2 2" xfId="4568" xr:uid="{00000000-0005-0000-0000-00009C040000}"/>
    <cellStyle name="Comma 2 2 2 2 3 3 3 2 3" xfId="4573" xr:uid="{00000000-0005-0000-0000-00009D040000}"/>
    <cellStyle name="Comma 2 2 2 2 3 3 3 3" xfId="3783" xr:uid="{00000000-0005-0000-0000-00009E040000}"/>
    <cellStyle name="Comma 2 2 2 2 3 3 3 4" xfId="4577" xr:uid="{00000000-0005-0000-0000-00009F040000}"/>
    <cellStyle name="Comma 2 2 2 2 3 3 4" xfId="3786" xr:uid="{00000000-0005-0000-0000-0000A0040000}"/>
    <cellStyle name="Comma 2 2 2 2 3 3 4 2" xfId="3791" xr:uid="{00000000-0005-0000-0000-0000A1040000}"/>
    <cellStyle name="Comma 2 2 2 2 3 3 4 3" xfId="3795" xr:uid="{00000000-0005-0000-0000-0000A2040000}"/>
    <cellStyle name="Comma 2 2 2 2 3 3 5" xfId="3803" xr:uid="{00000000-0005-0000-0000-0000A3040000}"/>
    <cellStyle name="Comma 2 2 2 2 3 3 6" xfId="3809" xr:uid="{00000000-0005-0000-0000-0000A4040000}"/>
    <cellStyle name="Comma 2 2 2 2 3 4" xfId="4578" xr:uid="{00000000-0005-0000-0000-0000A5040000}"/>
    <cellStyle name="Comma 2 2 2 2 3 4 2" xfId="3868" xr:uid="{00000000-0005-0000-0000-0000A6040000}"/>
    <cellStyle name="Comma 2 2 2 2 3 4 2 2" xfId="4579" xr:uid="{00000000-0005-0000-0000-0000A7040000}"/>
    <cellStyle name="Comma 2 2 2 2 3 4 2 2 2" xfId="4561" xr:uid="{00000000-0005-0000-0000-0000A8040000}"/>
    <cellStyle name="Comma 2 2 2 2 3 4 2 2 2 2" xfId="4582" xr:uid="{00000000-0005-0000-0000-0000A9040000}"/>
    <cellStyle name="Comma 2 2 2 2 3 4 2 2 2 3" xfId="4588" xr:uid="{00000000-0005-0000-0000-0000AA040000}"/>
    <cellStyle name="Comma 2 2 2 2 3 4 2 2 3" xfId="4589" xr:uid="{00000000-0005-0000-0000-0000AB040000}"/>
    <cellStyle name="Comma 2 2 2 2 3 4 2 2 4" xfId="2936" xr:uid="{00000000-0005-0000-0000-0000AC040000}"/>
    <cellStyle name="Comma 2 2 2 2 3 4 2 3" xfId="4594" xr:uid="{00000000-0005-0000-0000-0000AD040000}"/>
    <cellStyle name="Comma 2 2 2 2 3 4 2 3 2" xfId="4596" xr:uid="{00000000-0005-0000-0000-0000AE040000}"/>
    <cellStyle name="Comma 2 2 2 2 3 4 2 3 3" xfId="4599" xr:uid="{00000000-0005-0000-0000-0000AF040000}"/>
    <cellStyle name="Comma 2 2 2 2 3 4 2 4" xfId="4603" xr:uid="{00000000-0005-0000-0000-0000B0040000}"/>
    <cellStyle name="Comma 2 2 2 2 3 4 2 5" xfId="882" xr:uid="{00000000-0005-0000-0000-0000B1040000}"/>
    <cellStyle name="Comma 2 2 2 2 3 4 3" xfId="869" xr:uid="{00000000-0005-0000-0000-0000B2040000}"/>
    <cellStyle name="Comma 2 2 2 2 3 4 3 2" xfId="878" xr:uid="{00000000-0005-0000-0000-0000B3040000}"/>
    <cellStyle name="Comma 2 2 2 2 3 4 3 2 2" xfId="891" xr:uid="{00000000-0005-0000-0000-0000B4040000}"/>
    <cellStyle name="Comma 2 2 2 2 3 4 3 2 3" xfId="958" xr:uid="{00000000-0005-0000-0000-0000B5040000}"/>
    <cellStyle name="Comma 2 2 2 2 3 4 3 3" xfId="1016" xr:uid="{00000000-0005-0000-0000-0000B6040000}"/>
    <cellStyle name="Comma 2 2 2 2 3 4 3 4" xfId="1101" xr:uid="{00000000-0005-0000-0000-0000B7040000}"/>
    <cellStyle name="Comma 2 2 2 2 3 4 4" xfId="1138" xr:uid="{00000000-0005-0000-0000-0000B8040000}"/>
    <cellStyle name="Comma 2 2 2 2 3 4 4 2" xfId="1142" xr:uid="{00000000-0005-0000-0000-0000B9040000}"/>
    <cellStyle name="Comma 2 2 2 2 3 4 4 3" xfId="1210" xr:uid="{00000000-0005-0000-0000-0000BA040000}"/>
    <cellStyle name="Comma 2 2 2 2 3 4 5" xfId="1272" xr:uid="{00000000-0005-0000-0000-0000BB040000}"/>
    <cellStyle name="Comma 2 2 2 2 3 4 6" xfId="1342" xr:uid="{00000000-0005-0000-0000-0000BC040000}"/>
    <cellStyle name="Comma 2 2 2 2 3 5" xfId="4605" xr:uid="{00000000-0005-0000-0000-0000BD040000}"/>
    <cellStyle name="Comma 2 2 2 2 3 5 2" xfId="4007" xr:uid="{00000000-0005-0000-0000-0000BE040000}"/>
    <cellStyle name="Comma 2 2 2 2 3 5 2 2" xfId="51" xr:uid="{00000000-0005-0000-0000-0000BF040000}"/>
    <cellStyle name="Comma 2 2 2 2 3 5 2 2 2" xfId="4612" xr:uid="{00000000-0005-0000-0000-0000C0040000}"/>
    <cellStyle name="Comma 2 2 2 2 3 5 2 2 3" xfId="4613" xr:uid="{00000000-0005-0000-0000-0000C1040000}"/>
    <cellStyle name="Comma 2 2 2 2 3 5 2 3" xfId="4617" xr:uid="{00000000-0005-0000-0000-0000C2040000}"/>
    <cellStyle name="Comma 2 2 2 2 3 5 2 4" xfId="4619" xr:uid="{00000000-0005-0000-0000-0000C3040000}"/>
    <cellStyle name="Comma 2 2 2 2 3 5 3" xfId="1435" xr:uid="{00000000-0005-0000-0000-0000C4040000}"/>
    <cellStyle name="Comma 2 2 2 2 3 5 3 2" xfId="804" xr:uid="{00000000-0005-0000-0000-0000C5040000}"/>
    <cellStyle name="Comma 2 2 2 2 3 5 3 3" xfId="254" xr:uid="{00000000-0005-0000-0000-0000C6040000}"/>
    <cellStyle name="Comma 2 2 2 2 3 5 4" xfId="1504" xr:uid="{00000000-0005-0000-0000-0000C7040000}"/>
    <cellStyle name="Comma 2 2 2 2 3 5 5" xfId="1520" xr:uid="{00000000-0005-0000-0000-0000C8040000}"/>
    <cellStyle name="Comma 2 2 2 2 3 6" xfId="4622" xr:uid="{00000000-0005-0000-0000-0000C9040000}"/>
    <cellStyle name="Comma 2 2 2 2 3 6 2" xfId="4623" xr:uid="{00000000-0005-0000-0000-0000CA040000}"/>
    <cellStyle name="Comma 2 2 2 2 3 6 2 2" xfId="4627" xr:uid="{00000000-0005-0000-0000-0000CB040000}"/>
    <cellStyle name="Comma 2 2 2 2 3 6 2 3" xfId="4628" xr:uid="{00000000-0005-0000-0000-0000CC040000}"/>
    <cellStyle name="Comma 2 2 2 2 3 6 3" xfId="827" xr:uid="{00000000-0005-0000-0000-0000CD040000}"/>
    <cellStyle name="Comma 2 2 2 2 3 6 4" xfId="1582" xr:uid="{00000000-0005-0000-0000-0000CE040000}"/>
    <cellStyle name="Comma 2 2 2 2 3 7" xfId="1284" xr:uid="{00000000-0005-0000-0000-0000CF040000}"/>
    <cellStyle name="Comma 2 2 2 2 3 7 2" xfId="1289" xr:uid="{00000000-0005-0000-0000-0000D0040000}"/>
    <cellStyle name="Comma 2 2 2 2 3 7 3" xfId="1657" xr:uid="{00000000-0005-0000-0000-0000D1040000}"/>
    <cellStyle name="Comma 2 2 2 2 3 8" xfId="1296" xr:uid="{00000000-0005-0000-0000-0000D2040000}"/>
    <cellStyle name="Comma 2 2 2 2 3 9" xfId="3848" xr:uid="{00000000-0005-0000-0000-0000D3040000}"/>
    <cellStyle name="Comma 2 2 2 2 4" xfId="872" xr:uid="{00000000-0005-0000-0000-0000D4040000}"/>
    <cellStyle name="Comma 2 2 2 2 4 2" xfId="885" xr:uid="{00000000-0005-0000-0000-0000D5040000}"/>
    <cellStyle name="Comma 2 2 2 2 4 2 2" xfId="896" xr:uid="{00000000-0005-0000-0000-0000D6040000}"/>
    <cellStyle name="Comma 2 2 2 2 4 2 2 2" xfId="902" xr:uid="{00000000-0005-0000-0000-0000D7040000}"/>
    <cellStyle name="Comma 2 2 2 2 4 2 2 2 2" xfId="4631" xr:uid="{00000000-0005-0000-0000-0000D8040000}"/>
    <cellStyle name="Comma 2 2 2 2 4 2 2 2 2 2" xfId="4637" xr:uid="{00000000-0005-0000-0000-0000D9040000}"/>
    <cellStyle name="Comma 2 2 2 2 4 2 2 2 2 3" xfId="2446" xr:uid="{00000000-0005-0000-0000-0000DA040000}"/>
    <cellStyle name="Comma 2 2 2 2 4 2 2 2 3" xfId="4643" xr:uid="{00000000-0005-0000-0000-0000DB040000}"/>
    <cellStyle name="Comma 2 2 2 2 4 2 2 2 4" xfId="4649" xr:uid="{00000000-0005-0000-0000-0000DC040000}"/>
    <cellStyle name="Comma 2 2 2 2 4 2 2 3" xfId="910" xr:uid="{00000000-0005-0000-0000-0000DD040000}"/>
    <cellStyle name="Comma 2 2 2 2 4 2 2 3 2" xfId="4652" xr:uid="{00000000-0005-0000-0000-0000DE040000}"/>
    <cellStyle name="Comma 2 2 2 2 4 2 2 3 3" xfId="4659" xr:uid="{00000000-0005-0000-0000-0000DF040000}"/>
    <cellStyle name="Comma 2 2 2 2 4 2 2 4" xfId="4665" xr:uid="{00000000-0005-0000-0000-0000E0040000}"/>
    <cellStyle name="Comma 2 2 2 2 4 2 2 5" xfId="4671" xr:uid="{00000000-0005-0000-0000-0000E1040000}"/>
    <cellStyle name="Comma 2 2 2 2 4 2 3" xfId="924" xr:uid="{00000000-0005-0000-0000-0000E2040000}"/>
    <cellStyle name="Comma 2 2 2 2 4 2 3 2" xfId="4676" xr:uid="{00000000-0005-0000-0000-0000E3040000}"/>
    <cellStyle name="Comma 2 2 2 2 4 2 3 2 2" xfId="1580" xr:uid="{00000000-0005-0000-0000-0000E4040000}"/>
    <cellStyle name="Comma 2 2 2 2 4 2 3 2 3" xfId="1624" xr:uid="{00000000-0005-0000-0000-0000E5040000}"/>
    <cellStyle name="Comma 2 2 2 2 4 2 3 3" xfId="4682" xr:uid="{00000000-0005-0000-0000-0000E6040000}"/>
    <cellStyle name="Comma 2 2 2 2 4 2 3 4" xfId="4688" xr:uid="{00000000-0005-0000-0000-0000E7040000}"/>
    <cellStyle name="Comma 2 2 2 2 4 2 4" xfId="939" xr:uid="{00000000-0005-0000-0000-0000E8040000}"/>
    <cellStyle name="Comma 2 2 2 2 4 2 4 2" xfId="4065" xr:uid="{00000000-0005-0000-0000-0000E9040000}"/>
    <cellStyle name="Comma 2 2 2 2 4 2 4 3" xfId="4072" xr:uid="{00000000-0005-0000-0000-0000EA040000}"/>
    <cellStyle name="Comma 2 2 2 2 4 2 5" xfId="4690" xr:uid="{00000000-0005-0000-0000-0000EB040000}"/>
    <cellStyle name="Comma 2 2 2 2 4 2 6" xfId="4694" xr:uid="{00000000-0005-0000-0000-0000EC040000}"/>
    <cellStyle name="Comma 2 2 2 2 4 3" xfId="953" xr:uid="{00000000-0005-0000-0000-0000ED040000}"/>
    <cellStyle name="Comma 2 2 2 2 4 3 2" xfId="969" xr:uid="{00000000-0005-0000-0000-0000EE040000}"/>
    <cellStyle name="Comma 2 2 2 2 4 3 2 2" xfId="4699" xr:uid="{00000000-0005-0000-0000-0000EF040000}"/>
    <cellStyle name="Comma 2 2 2 2 4 3 2 2 2" xfId="4703" xr:uid="{00000000-0005-0000-0000-0000F0040000}"/>
    <cellStyle name="Comma 2 2 2 2 4 3 2 2 2 2" xfId="4705" xr:uid="{00000000-0005-0000-0000-0000F1040000}"/>
    <cellStyle name="Comma 2 2 2 2 4 3 2 2 2 3" xfId="4706" xr:uid="{00000000-0005-0000-0000-0000F2040000}"/>
    <cellStyle name="Comma 2 2 2 2 4 3 2 2 3" xfId="4710" xr:uid="{00000000-0005-0000-0000-0000F3040000}"/>
    <cellStyle name="Comma 2 2 2 2 4 3 2 2 4" xfId="650" xr:uid="{00000000-0005-0000-0000-0000F4040000}"/>
    <cellStyle name="Comma 2 2 2 2 4 3 2 3" xfId="4717" xr:uid="{00000000-0005-0000-0000-0000F5040000}"/>
    <cellStyle name="Comma 2 2 2 2 4 3 2 3 2" xfId="3233" xr:uid="{00000000-0005-0000-0000-0000F6040000}"/>
    <cellStyle name="Comma 2 2 2 2 4 3 2 3 3" xfId="4721" xr:uid="{00000000-0005-0000-0000-0000F7040000}"/>
    <cellStyle name="Comma 2 2 2 2 4 3 2 4" xfId="405" xr:uid="{00000000-0005-0000-0000-0000F8040000}"/>
    <cellStyle name="Comma 2 2 2 2 4 3 2 5" xfId="4611" xr:uid="{00000000-0005-0000-0000-0000F9040000}"/>
    <cellStyle name="Comma 2 2 2 2 4 3 3" xfId="983" xr:uid="{00000000-0005-0000-0000-0000FA040000}"/>
    <cellStyle name="Comma 2 2 2 2 4 3 3 2" xfId="4724" xr:uid="{00000000-0005-0000-0000-0000FB040000}"/>
    <cellStyle name="Comma 2 2 2 2 4 3 3 2 2" xfId="2295" xr:uid="{00000000-0005-0000-0000-0000FC040000}"/>
    <cellStyle name="Comma 2 2 2 2 4 3 3 2 3" xfId="3060" xr:uid="{00000000-0005-0000-0000-0000FD040000}"/>
    <cellStyle name="Comma 2 2 2 2 4 3 3 3" xfId="4728" xr:uid="{00000000-0005-0000-0000-0000FE040000}"/>
    <cellStyle name="Comma 2 2 2 2 4 3 3 4" xfId="621" xr:uid="{00000000-0005-0000-0000-0000FF040000}"/>
    <cellStyle name="Comma 2 2 2 2 4 3 4" xfId="4730" xr:uid="{00000000-0005-0000-0000-000000050000}"/>
    <cellStyle name="Comma 2 2 2 2 4 3 4 2" xfId="4738" xr:uid="{00000000-0005-0000-0000-000001050000}"/>
    <cellStyle name="Comma 2 2 2 2 4 3 4 3" xfId="4744" xr:uid="{00000000-0005-0000-0000-000002050000}"/>
    <cellStyle name="Comma 2 2 2 2 4 3 5" xfId="4745" xr:uid="{00000000-0005-0000-0000-000003050000}"/>
    <cellStyle name="Comma 2 2 2 2 4 3 6" xfId="2204" xr:uid="{00000000-0005-0000-0000-000004050000}"/>
    <cellStyle name="Comma 2 2 2 2 4 4" xfId="994" xr:uid="{00000000-0005-0000-0000-000005050000}"/>
    <cellStyle name="Comma 2 2 2 2 4 4 2" xfId="4753" xr:uid="{00000000-0005-0000-0000-000006050000}"/>
    <cellStyle name="Comma 2 2 2 2 4 4 2 2" xfId="4761" xr:uid="{00000000-0005-0000-0000-000007050000}"/>
    <cellStyle name="Comma 2 2 2 2 4 4 2 2 2" xfId="4765" xr:uid="{00000000-0005-0000-0000-000008050000}"/>
    <cellStyle name="Comma 2 2 2 2 4 4 2 2 3" xfId="4772" xr:uid="{00000000-0005-0000-0000-000009050000}"/>
    <cellStyle name="Comma 2 2 2 2 4 4 2 3" xfId="4782" xr:uid="{00000000-0005-0000-0000-00000A050000}"/>
    <cellStyle name="Comma 2 2 2 2 4 4 2 4" xfId="4790" xr:uid="{00000000-0005-0000-0000-00000B050000}"/>
    <cellStyle name="Comma 2 2 2 2 4 4 3" xfId="773" xr:uid="{00000000-0005-0000-0000-00000C050000}"/>
    <cellStyle name="Comma 2 2 2 2 4 4 3 2" xfId="1714" xr:uid="{00000000-0005-0000-0000-00000D050000}"/>
    <cellStyle name="Comma 2 2 2 2 4 4 3 3" xfId="252" xr:uid="{00000000-0005-0000-0000-00000E050000}"/>
    <cellStyle name="Comma 2 2 2 2 4 4 4" xfId="1761" xr:uid="{00000000-0005-0000-0000-00000F050000}"/>
    <cellStyle name="Comma 2 2 2 2 4 4 5" xfId="1808" xr:uid="{00000000-0005-0000-0000-000010050000}"/>
    <cellStyle name="Comma 2 2 2 2 4 5" xfId="1004" xr:uid="{00000000-0005-0000-0000-000011050000}"/>
    <cellStyle name="Comma 2 2 2 2 4 5 2" xfId="4796" xr:uid="{00000000-0005-0000-0000-000012050000}"/>
    <cellStyle name="Comma 2 2 2 2 4 5 2 2" xfId="2820" xr:uid="{00000000-0005-0000-0000-000013050000}"/>
    <cellStyle name="Comma 2 2 2 2 4 5 2 3" xfId="4799" xr:uid="{00000000-0005-0000-0000-000014050000}"/>
    <cellStyle name="Comma 2 2 2 2 4 5 3" xfId="206" xr:uid="{00000000-0005-0000-0000-000015050000}"/>
    <cellStyle name="Comma 2 2 2 2 4 5 4" xfId="92" xr:uid="{00000000-0005-0000-0000-000016050000}"/>
    <cellStyle name="Comma 2 2 2 2 4 6" xfId="4800" xr:uid="{00000000-0005-0000-0000-000017050000}"/>
    <cellStyle name="Comma 2 2 2 2 4 6 2" xfId="4802" xr:uid="{00000000-0005-0000-0000-000018050000}"/>
    <cellStyle name="Comma 2 2 2 2 4 6 3" xfId="1950" xr:uid="{00000000-0005-0000-0000-000019050000}"/>
    <cellStyle name="Comma 2 2 2 2 4 7" xfId="4803" xr:uid="{00000000-0005-0000-0000-00001A050000}"/>
    <cellStyle name="Comma 2 2 2 2 4 8" xfId="3886" xr:uid="{00000000-0005-0000-0000-00001B050000}"/>
    <cellStyle name="Comma 2 2 2 2 5" xfId="1008" xr:uid="{00000000-0005-0000-0000-00001C050000}"/>
    <cellStyle name="Comma 2 2 2 2 5 2" xfId="1027" xr:uid="{00000000-0005-0000-0000-00001D050000}"/>
    <cellStyle name="Comma 2 2 2 2 5 2 2" xfId="1041" xr:uid="{00000000-0005-0000-0000-00001E050000}"/>
    <cellStyle name="Comma 2 2 2 2 5 2 2 2" xfId="4812" xr:uid="{00000000-0005-0000-0000-00001F050000}"/>
    <cellStyle name="Comma 2 2 2 2 5 2 2 2 2" xfId="3473" xr:uid="{00000000-0005-0000-0000-000020050000}"/>
    <cellStyle name="Comma 2 2 2 2 5 2 2 2 3" xfId="3486" xr:uid="{00000000-0005-0000-0000-000021050000}"/>
    <cellStyle name="Comma 2 2 2 2 5 2 2 3" xfId="4820" xr:uid="{00000000-0005-0000-0000-000022050000}"/>
    <cellStyle name="Comma 2 2 2 2 5 2 2 4" xfId="4827" xr:uid="{00000000-0005-0000-0000-000023050000}"/>
    <cellStyle name="Comma 2 2 2 2 5 2 3" xfId="584" xr:uid="{00000000-0005-0000-0000-000024050000}"/>
    <cellStyle name="Comma 2 2 2 2 5 2 3 2" xfId="4840" xr:uid="{00000000-0005-0000-0000-000025050000}"/>
    <cellStyle name="Comma 2 2 2 2 5 2 3 3" xfId="4857" xr:uid="{00000000-0005-0000-0000-000026050000}"/>
    <cellStyle name="Comma 2 2 2 2 5 2 4" xfId="4026" xr:uid="{00000000-0005-0000-0000-000027050000}"/>
    <cellStyle name="Comma 2 2 2 2 5 2 5" xfId="4035" xr:uid="{00000000-0005-0000-0000-000028050000}"/>
    <cellStyle name="Comma 2 2 2 2 5 3" xfId="1072" xr:uid="{00000000-0005-0000-0000-000029050000}"/>
    <cellStyle name="Comma 2 2 2 2 5 3 2" xfId="4152" xr:uid="{00000000-0005-0000-0000-00002A050000}"/>
    <cellStyle name="Comma 2 2 2 2 5 3 2 2" xfId="4862" xr:uid="{00000000-0005-0000-0000-00002B050000}"/>
    <cellStyle name="Comma 2 2 2 2 5 3 2 3" xfId="4869" xr:uid="{00000000-0005-0000-0000-00002C050000}"/>
    <cellStyle name="Comma 2 2 2 2 5 3 3" xfId="4164" xr:uid="{00000000-0005-0000-0000-00002D050000}"/>
    <cellStyle name="Comma 2 2 2 2 5 3 4" xfId="4177" xr:uid="{00000000-0005-0000-0000-00002E050000}"/>
    <cellStyle name="Comma 2 2 2 2 5 4" xfId="1091" xr:uid="{00000000-0005-0000-0000-00002F050000}"/>
    <cellStyle name="Comma 2 2 2 2 5 4 2" xfId="4339" xr:uid="{00000000-0005-0000-0000-000030050000}"/>
    <cellStyle name="Comma 2 2 2 2 5 4 3" xfId="599" xr:uid="{00000000-0005-0000-0000-000031050000}"/>
    <cellStyle name="Comma 2 2 2 2 5 5" xfId="4874" xr:uid="{00000000-0005-0000-0000-000032050000}"/>
    <cellStyle name="Comma 2 2 2 2 5 6" xfId="4875" xr:uid="{00000000-0005-0000-0000-000033050000}"/>
    <cellStyle name="Comma 2 2 2 2 6" xfId="1092" xr:uid="{00000000-0005-0000-0000-000034050000}"/>
    <cellStyle name="Comma 2 2 2 2 6 2" xfId="1112" xr:uid="{00000000-0005-0000-0000-000035050000}"/>
    <cellStyle name="Comma 2 2 2 2 6 2 2" xfId="1255" xr:uid="{00000000-0005-0000-0000-000036050000}"/>
    <cellStyle name="Comma 2 2 2 2 6 2 2 2" xfId="4876" xr:uid="{00000000-0005-0000-0000-000037050000}"/>
    <cellStyle name="Comma 2 2 2 2 6 2 2 2 2" xfId="248" xr:uid="{00000000-0005-0000-0000-000038050000}"/>
    <cellStyle name="Comma 2 2 2 2 6 2 2 2 3" xfId="1757" xr:uid="{00000000-0005-0000-0000-000039050000}"/>
    <cellStyle name="Comma 2 2 2 2 6 2 2 3" xfId="4877" xr:uid="{00000000-0005-0000-0000-00003A050000}"/>
    <cellStyle name="Comma 2 2 2 2 6 2 2 4" xfId="4880" xr:uid="{00000000-0005-0000-0000-00003B050000}"/>
    <cellStyle name="Comma 2 2 2 2 6 2 3" xfId="1261" xr:uid="{00000000-0005-0000-0000-00003C050000}"/>
    <cellStyle name="Comma 2 2 2 2 6 2 3 2" xfId="4881" xr:uid="{00000000-0005-0000-0000-00003D050000}"/>
    <cellStyle name="Comma 2 2 2 2 6 2 3 3" xfId="4883" xr:uid="{00000000-0005-0000-0000-00003E050000}"/>
    <cellStyle name="Comma 2 2 2 2 6 2 4" xfId="4885" xr:uid="{00000000-0005-0000-0000-00003F050000}"/>
    <cellStyle name="Comma 2 2 2 2 6 2 5" xfId="4889" xr:uid="{00000000-0005-0000-0000-000040050000}"/>
    <cellStyle name="Comma 2 2 2 2 6 3" xfId="1123" xr:uid="{00000000-0005-0000-0000-000041050000}"/>
    <cellStyle name="Comma 2 2 2 2 6 3 2" xfId="4897" xr:uid="{00000000-0005-0000-0000-000042050000}"/>
    <cellStyle name="Comma 2 2 2 2 6 3 2 2" xfId="4903" xr:uid="{00000000-0005-0000-0000-000043050000}"/>
    <cellStyle name="Comma 2 2 2 2 6 3 2 3" xfId="2185" xr:uid="{00000000-0005-0000-0000-000044050000}"/>
    <cellStyle name="Comma 2 2 2 2 6 3 3" xfId="4904" xr:uid="{00000000-0005-0000-0000-000045050000}"/>
    <cellStyle name="Comma 2 2 2 2 6 3 4" xfId="4910" xr:uid="{00000000-0005-0000-0000-000046050000}"/>
    <cellStyle name="Comma 2 2 2 2 6 4" xfId="1265" xr:uid="{00000000-0005-0000-0000-000047050000}"/>
    <cellStyle name="Comma 2 2 2 2 6 4 2" xfId="4922" xr:uid="{00000000-0005-0000-0000-000048050000}"/>
    <cellStyle name="Comma 2 2 2 2 6 4 3" xfId="2009" xr:uid="{00000000-0005-0000-0000-000049050000}"/>
    <cellStyle name="Comma 2 2 2 2 6 5" xfId="4925" xr:uid="{00000000-0005-0000-0000-00004A050000}"/>
    <cellStyle name="Comma 2 2 2 2 6 6" xfId="2878" xr:uid="{00000000-0005-0000-0000-00004B050000}"/>
    <cellStyle name="Comma 2 2 2 2 7" xfId="1022" xr:uid="{00000000-0005-0000-0000-00004C050000}"/>
    <cellStyle name="Comma 2 2 2 2 7 2" xfId="1033" xr:uid="{00000000-0005-0000-0000-00004D050000}"/>
    <cellStyle name="Comma 2 2 2 2 7 2 2" xfId="4811" xr:uid="{00000000-0005-0000-0000-00004E050000}"/>
    <cellStyle name="Comma 2 2 2 2 7 2 2 2" xfId="3466" xr:uid="{00000000-0005-0000-0000-00004F050000}"/>
    <cellStyle name="Comma 2 2 2 2 7 2 2 3" xfId="3475" xr:uid="{00000000-0005-0000-0000-000050050000}"/>
    <cellStyle name="Comma 2 2 2 2 7 2 3" xfId="4819" xr:uid="{00000000-0005-0000-0000-000051050000}"/>
    <cellStyle name="Comma 2 2 2 2 7 2 4" xfId="4826" xr:uid="{00000000-0005-0000-0000-000052050000}"/>
    <cellStyle name="Comma 2 2 2 2 7 3" xfId="576" xr:uid="{00000000-0005-0000-0000-000053050000}"/>
    <cellStyle name="Comma 2 2 2 2 7 3 2" xfId="4834" xr:uid="{00000000-0005-0000-0000-000054050000}"/>
    <cellStyle name="Comma 2 2 2 2 7 3 3" xfId="4850" xr:uid="{00000000-0005-0000-0000-000055050000}"/>
    <cellStyle name="Comma 2 2 2 2 7 4" xfId="4021" xr:uid="{00000000-0005-0000-0000-000056050000}"/>
    <cellStyle name="Comma 2 2 2 2 7 5" xfId="4032" xr:uid="{00000000-0005-0000-0000-000057050000}"/>
    <cellStyle name="Comma 2 2 2 2 8" xfId="1066" xr:uid="{00000000-0005-0000-0000-000058050000}"/>
    <cellStyle name="Comma 2 2 2 2 8 2" xfId="4161" xr:uid="{00000000-0005-0000-0000-000059050000}"/>
    <cellStyle name="Comma 2 2 2 2 8 2 2" xfId="4861" xr:uid="{00000000-0005-0000-0000-00005A050000}"/>
    <cellStyle name="Comma 2 2 2 2 8 2 3" xfId="4868" xr:uid="{00000000-0005-0000-0000-00005B050000}"/>
    <cellStyle name="Comma 2 2 2 2 8 3" xfId="4174" xr:uid="{00000000-0005-0000-0000-00005C050000}"/>
    <cellStyle name="Comma 2 2 2 2 8 4" xfId="4187" xr:uid="{00000000-0005-0000-0000-00005D050000}"/>
    <cellStyle name="Comma 2 2 2 2 9" xfId="1090" xr:uid="{00000000-0005-0000-0000-00005E050000}"/>
    <cellStyle name="Comma 2 2 2 2 9 2" xfId="4346" xr:uid="{00000000-0005-0000-0000-00005F050000}"/>
    <cellStyle name="Comma 2 2 2 2 9 3" xfId="607" xr:uid="{00000000-0005-0000-0000-000060050000}"/>
    <cellStyle name="Comma 2 2 2 20" xfId="2499" xr:uid="{00000000-0005-0000-0000-000061050000}"/>
    <cellStyle name="Comma 2 2 2 200" xfId="1403" xr:uid="{00000000-0005-0000-0000-000062050000}"/>
    <cellStyle name="Comma 2 2 2 201" xfId="1416" xr:uid="{00000000-0005-0000-0000-000063050000}"/>
    <cellStyle name="Comma 2 2 2 202" xfId="4157" xr:uid="{00000000-0005-0000-0000-000064050000}"/>
    <cellStyle name="Comma 2 2 2 203" xfId="4169" xr:uid="{00000000-0005-0000-0000-000065050000}"/>
    <cellStyle name="Comma 2 2 2 204" xfId="4182" xr:uid="{00000000-0005-0000-0000-000066050000}"/>
    <cellStyle name="Comma 2 2 2 205" xfId="4194" xr:uid="{00000000-0005-0000-0000-000067050000}"/>
    <cellStyle name="Comma 2 2 2 206" xfId="2266" xr:uid="{00000000-0005-0000-0000-000068050000}"/>
    <cellStyle name="Comma 2 2 2 207" xfId="642" xr:uid="{00000000-0005-0000-0000-000069050000}"/>
    <cellStyle name="Comma 2 2 2 208" xfId="3980" xr:uid="{00000000-0005-0000-0000-00006A050000}"/>
    <cellStyle name="Comma 2 2 2 209" xfId="3996" xr:uid="{00000000-0005-0000-0000-00006B050000}"/>
    <cellStyle name="Comma 2 2 2 21" xfId="2513" xr:uid="{00000000-0005-0000-0000-00006C050000}"/>
    <cellStyle name="Comma 2 2 2 210" xfId="4193" xr:uid="{00000000-0005-0000-0000-00006D050000}"/>
    <cellStyle name="Comma 2 2 2 211" xfId="2265" xr:uid="{00000000-0005-0000-0000-00006E050000}"/>
    <cellStyle name="Comma 2 2 2 212" xfId="641" xr:uid="{00000000-0005-0000-0000-00006F050000}"/>
    <cellStyle name="Comma 2 2 2 213" xfId="3979" xr:uid="{00000000-0005-0000-0000-000070050000}"/>
    <cellStyle name="Comma 2 2 2 214" xfId="3995" xr:uid="{00000000-0005-0000-0000-000071050000}"/>
    <cellStyle name="Comma 2 2 2 215" xfId="4210" xr:uid="{00000000-0005-0000-0000-000072050000}"/>
    <cellStyle name="Comma 2 2 2 216" xfId="4223" xr:uid="{00000000-0005-0000-0000-000073050000}"/>
    <cellStyle name="Comma 2 2 2 217" xfId="4236" xr:uid="{00000000-0005-0000-0000-000074050000}"/>
    <cellStyle name="Comma 2 2 2 218" xfId="4248" xr:uid="{00000000-0005-0000-0000-000075050000}"/>
    <cellStyle name="Comma 2 2 2 219" xfId="4258" xr:uid="{00000000-0005-0000-0000-000076050000}"/>
    <cellStyle name="Comma 2 2 2 22" xfId="2529" xr:uid="{00000000-0005-0000-0000-000077050000}"/>
    <cellStyle name="Comma 2 2 2 220" xfId="4209" xr:uid="{00000000-0005-0000-0000-000078050000}"/>
    <cellStyle name="Comma 2 2 2 221" xfId="4222" xr:uid="{00000000-0005-0000-0000-000079050000}"/>
    <cellStyle name="Comma 2 2 2 222" xfId="4235" xr:uid="{00000000-0005-0000-0000-00007A050000}"/>
    <cellStyle name="Comma 2 2 2 223" xfId="4247" xr:uid="{00000000-0005-0000-0000-00007B050000}"/>
    <cellStyle name="Comma 2 2 2 224" xfId="4257" xr:uid="{00000000-0005-0000-0000-00007C050000}"/>
    <cellStyle name="Comma 2 2 2 225" xfId="4269" xr:uid="{00000000-0005-0000-0000-00007D050000}"/>
    <cellStyle name="Comma 2 2 2 226" xfId="4276" xr:uid="{00000000-0005-0000-0000-00007E050000}"/>
    <cellStyle name="Comma 2 2 2 227" xfId="4283" xr:uid="{00000000-0005-0000-0000-00007F050000}"/>
    <cellStyle name="Comma 2 2 2 228" xfId="4291" xr:uid="{00000000-0005-0000-0000-000080050000}"/>
    <cellStyle name="Comma 2 2 2 229" xfId="4299" xr:uid="{00000000-0005-0000-0000-000081050000}"/>
    <cellStyle name="Comma 2 2 2 23" xfId="4302" xr:uid="{00000000-0005-0000-0000-000082050000}"/>
    <cellStyle name="Comma 2 2 2 230" xfId="4268" xr:uid="{00000000-0005-0000-0000-000083050000}"/>
    <cellStyle name="Comma 2 2 2 231" xfId="4275" xr:uid="{00000000-0005-0000-0000-000084050000}"/>
    <cellStyle name="Comma 2 2 2 232" xfId="4282" xr:uid="{00000000-0005-0000-0000-000085050000}"/>
    <cellStyle name="Comma 2 2 2 233" xfId="4290" xr:uid="{00000000-0005-0000-0000-000086050000}"/>
    <cellStyle name="Comma 2 2 2 234" xfId="4298" xr:uid="{00000000-0005-0000-0000-000087050000}"/>
    <cellStyle name="Comma 2 2 2 235" xfId="4309" xr:uid="{00000000-0005-0000-0000-000088050000}"/>
    <cellStyle name="Comma 2 2 2 236" xfId="2133" xr:uid="{00000000-0005-0000-0000-000089050000}"/>
    <cellStyle name="Comma 2 2 2 237" xfId="2151" xr:uid="{00000000-0005-0000-0000-00008A050000}"/>
    <cellStyle name="Comma 2 2 2 238" xfId="4318" xr:uid="{00000000-0005-0000-0000-00008B050000}"/>
    <cellStyle name="Comma 2 2 2 239" xfId="534" xr:uid="{00000000-0005-0000-0000-00008C050000}"/>
    <cellStyle name="Comma 2 2 2 24" xfId="4323" xr:uid="{00000000-0005-0000-0000-00008D050000}"/>
    <cellStyle name="Comma 2 2 2 240" xfId="4308" xr:uid="{00000000-0005-0000-0000-00008E050000}"/>
    <cellStyle name="Comma 2 2 2 241" xfId="2132" xr:uid="{00000000-0005-0000-0000-00008F050000}"/>
    <cellStyle name="Comma 2 2 2 242" xfId="2150" xr:uid="{00000000-0005-0000-0000-000090050000}"/>
    <cellStyle name="Comma 2 2 2 243" xfId="4317" xr:uid="{00000000-0005-0000-0000-000091050000}"/>
    <cellStyle name="Comma 2 2 2 244" xfId="533" xr:uid="{00000000-0005-0000-0000-000092050000}"/>
    <cellStyle name="Comma 2 2 2 245" xfId="1428" xr:uid="{00000000-0005-0000-0000-000093050000}"/>
    <cellStyle name="Comma 2 2 2 246" xfId="4331" xr:uid="{00000000-0005-0000-0000-000094050000}"/>
    <cellStyle name="Comma 2 2 2 247" xfId="4342" xr:uid="{00000000-0005-0000-0000-000095050000}"/>
    <cellStyle name="Comma 2 2 2 248" xfId="602" xr:uid="{00000000-0005-0000-0000-000096050000}"/>
    <cellStyle name="Comma 2 2 2 249" xfId="1966" xr:uid="{00000000-0005-0000-0000-000097050000}"/>
    <cellStyle name="Comma 2 2 2 25" xfId="4927" xr:uid="{00000000-0005-0000-0000-000098050000}"/>
    <cellStyle name="Comma 2 2 2 250" xfId="1427" xr:uid="{00000000-0005-0000-0000-000099050000}"/>
    <cellStyle name="Comma 2 2 2 251" xfId="4330" xr:uid="{00000000-0005-0000-0000-00009A050000}"/>
    <cellStyle name="Comma 2 2 2 252" xfId="4341" xr:uid="{00000000-0005-0000-0000-00009B050000}"/>
    <cellStyle name="Comma 2 2 2 253" xfId="601" xr:uid="{00000000-0005-0000-0000-00009C050000}"/>
    <cellStyle name="Comma 2 2 2 254" xfId="1965" xr:uid="{00000000-0005-0000-0000-00009D050000}"/>
    <cellStyle name="Comma 2 2 2 255" xfId="1974" xr:uid="{00000000-0005-0000-0000-00009E050000}"/>
    <cellStyle name="Comma 2 2 2 256" xfId="1982" xr:uid="{00000000-0005-0000-0000-00009F050000}"/>
    <cellStyle name="Comma 2 2 2 257" xfId="4931" xr:uid="{00000000-0005-0000-0000-0000A0050000}"/>
    <cellStyle name="Comma 2 2 2 257 2" xfId="4937" xr:uid="{00000000-0005-0000-0000-0000A1050000}"/>
    <cellStyle name="Comma 2 2 2 257 2 2" xfId="4941" xr:uid="{00000000-0005-0000-0000-0000A2050000}"/>
    <cellStyle name="Comma 2 2 2 257 2 2 2" xfId="4949" xr:uid="{00000000-0005-0000-0000-0000A3050000}"/>
    <cellStyle name="Comma 2 2 2 257 2 2 2 2" xfId="4950" xr:uid="{00000000-0005-0000-0000-0000A4050000}"/>
    <cellStyle name="Comma 2 2 2 257 2 2 2 2 2" xfId="4954" xr:uid="{00000000-0005-0000-0000-0000A5050000}"/>
    <cellStyle name="Comma 2 2 2 257 2 2 2 2 2 2" xfId="4959" xr:uid="{00000000-0005-0000-0000-0000A6050000}"/>
    <cellStyle name="Comma 2 2 2 257 2 2 2 2 2 3" xfId="4966" xr:uid="{00000000-0005-0000-0000-0000A7050000}"/>
    <cellStyle name="Comma 2 2 2 257 2 2 2 2 3" xfId="4971" xr:uid="{00000000-0005-0000-0000-0000A8050000}"/>
    <cellStyle name="Comma 2 2 2 257 2 2 2 2 4" xfId="4973" xr:uid="{00000000-0005-0000-0000-0000A9050000}"/>
    <cellStyle name="Comma 2 2 2 257 2 2 2 3" xfId="4979" xr:uid="{00000000-0005-0000-0000-0000AA050000}"/>
    <cellStyle name="Comma 2 2 2 257 2 2 2 3 2" xfId="4983" xr:uid="{00000000-0005-0000-0000-0000AB050000}"/>
    <cellStyle name="Comma 2 2 2 257 2 2 2 3 3" xfId="4992" xr:uid="{00000000-0005-0000-0000-0000AC050000}"/>
    <cellStyle name="Comma 2 2 2 257 2 2 2 4" xfId="4996" xr:uid="{00000000-0005-0000-0000-0000AD050000}"/>
    <cellStyle name="Comma 2 2 2 257 2 2 2 5" xfId="4998" xr:uid="{00000000-0005-0000-0000-0000AE050000}"/>
    <cellStyle name="Comma 2 2 2 257 2 2 3" xfId="5005" xr:uid="{00000000-0005-0000-0000-0000AF050000}"/>
    <cellStyle name="Comma 2 2 2 257 2 2 3 2" xfId="5006" xr:uid="{00000000-0005-0000-0000-0000B0050000}"/>
    <cellStyle name="Comma 2 2 2 257 2 2 3 2 2" xfId="3799" xr:uid="{00000000-0005-0000-0000-0000B1050000}"/>
    <cellStyle name="Comma 2 2 2 257 2 2 3 2 3" xfId="3806" xr:uid="{00000000-0005-0000-0000-0000B2050000}"/>
    <cellStyle name="Comma 2 2 2 257 2 2 3 3" xfId="5007" xr:uid="{00000000-0005-0000-0000-0000B3050000}"/>
    <cellStyle name="Comma 2 2 2 257 2 2 3 4" xfId="5009" xr:uid="{00000000-0005-0000-0000-0000B4050000}"/>
    <cellStyle name="Comma 2 2 2 257 2 2 4" xfId="5011" xr:uid="{00000000-0005-0000-0000-0000B5050000}"/>
    <cellStyle name="Comma 2 2 2 257 2 2 4 2" xfId="5012" xr:uid="{00000000-0005-0000-0000-0000B6050000}"/>
    <cellStyle name="Comma 2 2 2 257 2 2 4 3" xfId="5016" xr:uid="{00000000-0005-0000-0000-0000B7050000}"/>
    <cellStyle name="Comma 2 2 2 257 2 2 5" xfId="966" xr:uid="{00000000-0005-0000-0000-0000B8050000}"/>
    <cellStyle name="Comma 2 2 2 257 2 2 6" xfId="980" xr:uid="{00000000-0005-0000-0000-0000B9050000}"/>
    <cellStyle name="Comma 2 2 2 257 2 3" xfId="2439" xr:uid="{00000000-0005-0000-0000-0000BA050000}"/>
    <cellStyle name="Comma 2 2 2 257 2 3 2" xfId="2450" xr:uid="{00000000-0005-0000-0000-0000BB050000}"/>
    <cellStyle name="Comma 2 2 2 257 2 3 2 2" xfId="4354" xr:uid="{00000000-0005-0000-0000-0000BC050000}"/>
    <cellStyle name="Comma 2 2 2 257 2 3 2 2 2" xfId="5018" xr:uid="{00000000-0005-0000-0000-0000BD050000}"/>
    <cellStyle name="Comma 2 2 2 257 2 3 2 2 2 2" xfId="5022" xr:uid="{00000000-0005-0000-0000-0000BE050000}"/>
    <cellStyle name="Comma 2 2 2 257 2 3 2 2 2 3" xfId="5029" xr:uid="{00000000-0005-0000-0000-0000BF050000}"/>
    <cellStyle name="Comma 2 2 2 257 2 3 2 2 3" xfId="544" xr:uid="{00000000-0005-0000-0000-0000C0050000}"/>
    <cellStyle name="Comma 2 2 2 257 2 3 2 2 4" xfId="5030" xr:uid="{00000000-0005-0000-0000-0000C1050000}"/>
    <cellStyle name="Comma 2 2 2 257 2 3 2 3" xfId="4360" xr:uid="{00000000-0005-0000-0000-0000C2050000}"/>
    <cellStyle name="Comma 2 2 2 257 2 3 2 3 2" xfId="3106" xr:uid="{00000000-0005-0000-0000-0000C3050000}"/>
    <cellStyle name="Comma 2 2 2 257 2 3 2 3 3" xfId="557" xr:uid="{00000000-0005-0000-0000-0000C4050000}"/>
    <cellStyle name="Comma 2 2 2 257 2 3 2 4" xfId="5034" xr:uid="{00000000-0005-0000-0000-0000C5050000}"/>
    <cellStyle name="Comma 2 2 2 257 2 3 2 5" xfId="5035" xr:uid="{00000000-0005-0000-0000-0000C6050000}"/>
    <cellStyle name="Comma 2 2 2 257 2 3 3" xfId="2459" xr:uid="{00000000-0005-0000-0000-0000C7050000}"/>
    <cellStyle name="Comma 2 2 2 257 2 3 3 2" xfId="5040" xr:uid="{00000000-0005-0000-0000-0000C8050000}"/>
    <cellStyle name="Comma 2 2 2 257 2 3 3 2 2" xfId="5046" xr:uid="{00000000-0005-0000-0000-0000C9050000}"/>
    <cellStyle name="Comma 2 2 2 257 2 3 3 2 3" xfId="5051" xr:uid="{00000000-0005-0000-0000-0000CA050000}"/>
    <cellStyle name="Comma 2 2 2 257 2 3 3 3" xfId="5054" xr:uid="{00000000-0005-0000-0000-0000CB050000}"/>
    <cellStyle name="Comma 2 2 2 257 2 3 3 4" xfId="5060" xr:uid="{00000000-0005-0000-0000-0000CC050000}"/>
    <cellStyle name="Comma 2 2 2 257 2 3 4" xfId="5061" xr:uid="{00000000-0005-0000-0000-0000CD050000}"/>
    <cellStyle name="Comma 2 2 2 257 2 3 4 2" xfId="5066" xr:uid="{00000000-0005-0000-0000-0000CE050000}"/>
    <cellStyle name="Comma 2 2 2 257 2 3 4 3" xfId="5074" xr:uid="{00000000-0005-0000-0000-0000CF050000}"/>
    <cellStyle name="Comma 2 2 2 257 2 3 5" xfId="5078" xr:uid="{00000000-0005-0000-0000-0000D0050000}"/>
    <cellStyle name="Comma 2 2 2 257 2 3 6" xfId="5081" xr:uid="{00000000-0005-0000-0000-0000D1050000}"/>
    <cellStyle name="Comma 2 2 2 257 2 4" xfId="2470" xr:uid="{00000000-0005-0000-0000-0000D2050000}"/>
    <cellStyle name="Comma 2 2 2 257 2 4 2" xfId="5089" xr:uid="{00000000-0005-0000-0000-0000D3050000}"/>
    <cellStyle name="Comma 2 2 2 257 2 4 2 2" xfId="5094" xr:uid="{00000000-0005-0000-0000-0000D4050000}"/>
    <cellStyle name="Comma 2 2 2 257 2 4 2 2 2" xfId="5097" xr:uid="{00000000-0005-0000-0000-0000D5050000}"/>
    <cellStyle name="Comma 2 2 2 257 2 4 2 2 3" xfId="5101" xr:uid="{00000000-0005-0000-0000-0000D6050000}"/>
    <cellStyle name="Comma 2 2 2 257 2 4 2 3" xfId="4981" xr:uid="{00000000-0005-0000-0000-0000D7050000}"/>
    <cellStyle name="Comma 2 2 2 257 2 4 2 4" xfId="4990" xr:uid="{00000000-0005-0000-0000-0000D8050000}"/>
    <cellStyle name="Comma 2 2 2 257 2 4 3" xfId="5106" xr:uid="{00000000-0005-0000-0000-0000D9050000}"/>
    <cellStyle name="Comma 2 2 2 257 2 4 3 2" xfId="5108" xr:uid="{00000000-0005-0000-0000-0000DA050000}"/>
    <cellStyle name="Comma 2 2 2 257 2 4 3 3" xfId="5109" xr:uid="{00000000-0005-0000-0000-0000DB050000}"/>
    <cellStyle name="Comma 2 2 2 257 2 4 4" xfId="900" xr:uid="{00000000-0005-0000-0000-0000DC050000}"/>
    <cellStyle name="Comma 2 2 2 257 2 4 5" xfId="907" xr:uid="{00000000-0005-0000-0000-0000DD050000}"/>
    <cellStyle name="Comma 2 2 2 257 2 5" xfId="2479" xr:uid="{00000000-0005-0000-0000-0000DE050000}"/>
    <cellStyle name="Comma 2 2 2 257 2 5 2" xfId="5114" xr:uid="{00000000-0005-0000-0000-0000DF050000}"/>
    <cellStyle name="Comma 2 2 2 257 2 5 2 2" xfId="1136" xr:uid="{00000000-0005-0000-0000-0000E0050000}"/>
    <cellStyle name="Comma 2 2 2 257 2 5 2 3" xfId="1270" xr:uid="{00000000-0005-0000-0000-0000E1050000}"/>
    <cellStyle name="Comma 2 2 2 257 2 5 3" xfId="5120" xr:uid="{00000000-0005-0000-0000-0000E2050000}"/>
    <cellStyle name="Comma 2 2 2 257 2 5 4" xfId="4678" xr:uid="{00000000-0005-0000-0000-0000E3050000}"/>
    <cellStyle name="Comma 2 2 2 257 2 6" xfId="5125" xr:uid="{00000000-0005-0000-0000-0000E4050000}"/>
    <cellStyle name="Comma 2 2 2 257 2 6 2" xfId="4050" xr:uid="{00000000-0005-0000-0000-0000E5050000}"/>
    <cellStyle name="Comma 2 2 2 257 2 6 3" xfId="4060" xr:uid="{00000000-0005-0000-0000-0000E6050000}"/>
    <cellStyle name="Comma 2 2 2 257 2 7" xfId="5130" xr:uid="{00000000-0005-0000-0000-0000E7050000}"/>
    <cellStyle name="Comma 2 2 2 257 2 8" xfId="3253" xr:uid="{00000000-0005-0000-0000-0000E8050000}"/>
    <cellStyle name="Comma 2 2 2 257 3" xfId="5132" xr:uid="{00000000-0005-0000-0000-0000E9050000}"/>
    <cellStyle name="Comma 2 2 2 257 3 2" xfId="5136" xr:uid="{00000000-0005-0000-0000-0000EA050000}"/>
    <cellStyle name="Comma 2 2 2 257 3 2 2" xfId="5139" xr:uid="{00000000-0005-0000-0000-0000EB050000}"/>
    <cellStyle name="Comma 2 2 2 257 3 2 2 2" xfId="5143" xr:uid="{00000000-0005-0000-0000-0000EC050000}"/>
    <cellStyle name="Comma 2 2 2 257 3 2 2 2 2" xfId="5152" xr:uid="{00000000-0005-0000-0000-0000ED050000}"/>
    <cellStyle name="Comma 2 2 2 257 3 2 2 2 3" xfId="5161" xr:uid="{00000000-0005-0000-0000-0000EE050000}"/>
    <cellStyle name="Comma 2 2 2 257 3 2 2 3" xfId="5167" xr:uid="{00000000-0005-0000-0000-0000EF050000}"/>
    <cellStyle name="Comma 2 2 2 257 3 2 2 4" xfId="5173" xr:uid="{00000000-0005-0000-0000-0000F0050000}"/>
    <cellStyle name="Comma 2 2 2 257 3 2 3" xfId="5177" xr:uid="{00000000-0005-0000-0000-0000F1050000}"/>
    <cellStyle name="Comma 2 2 2 257 3 2 3 2" xfId="5182" xr:uid="{00000000-0005-0000-0000-0000F2050000}"/>
    <cellStyle name="Comma 2 2 2 257 3 2 3 3" xfId="5185" xr:uid="{00000000-0005-0000-0000-0000F3050000}"/>
    <cellStyle name="Comma 2 2 2 257 3 2 4" xfId="5189" xr:uid="{00000000-0005-0000-0000-0000F4050000}"/>
    <cellStyle name="Comma 2 2 2 257 3 2 5" xfId="5193" xr:uid="{00000000-0005-0000-0000-0000F5050000}"/>
    <cellStyle name="Comma 2 2 2 257 3 3" xfId="229" xr:uid="{00000000-0005-0000-0000-0000F6050000}"/>
    <cellStyle name="Comma 2 2 2 257 3 3 2" xfId="5196" xr:uid="{00000000-0005-0000-0000-0000F7050000}"/>
    <cellStyle name="Comma 2 2 2 257 3 3 2 2" xfId="5197" xr:uid="{00000000-0005-0000-0000-0000F8050000}"/>
    <cellStyle name="Comma 2 2 2 257 3 3 2 3" xfId="5198" xr:uid="{00000000-0005-0000-0000-0000F9050000}"/>
    <cellStyle name="Comma 2 2 2 257 3 3 3" xfId="5201" xr:uid="{00000000-0005-0000-0000-0000FA050000}"/>
    <cellStyle name="Comma 2 2 2 257 3 3 4" xfId="5205" xr:uid="{00000000-0005-0000-0000-0000FB050000}"/>
    <cellStyle name="Comma 2 2 2 257 3 4" xfId="331" xr:uid="{00000000-0005-0000-0000-0000FC050000}"/>
    <cellStyle name="Comma 2 2 2 257 3 4 2" xfId="5215" xr:uid="{00000000-0005-0000-0000-0000FD050000}"/>
    <cellStyle name="Comma 2 2 2 257 3 4 3" xfId="5221" xr:uid="{00000000-0005-0000-0000-0000FE050000}"/>
    <cellStyle name="Comma 2 2 2 257 3 5" xfId="5229" xr:uid="{00000000-0005-0000-0000-0000FF050000}"/>
    <cellStyle name="Comma 2 2 2 257 3 6" xfId="5233" xr:uid="{00000000-0005-0000-0000-000000060000}"/>
    <cellStyle name="Comma 2 2 2 257 4" xfId="5239" xr:uid="{00000000-0005-0000-0000-000001060000}"/>
    <cellStyle name="Comma 2 2 2 257 4 2" xfId="5240" xr:uid="{00000000-0005-0000-0000-000002060000}"/>
    <cellStyle name="Comma 2 2 2 257 4 2 2" xfId="5241" xr:uid="{00000000-0005-0000-0000-000003060000}"/>
    <cellStyle name="Comma 2 2 2 257 4 2 2 2" xfId="5243" xr:uid="{00000000-0005-0000-0000-000004060000}"/>
    <cellStyle name="Comma 2 2 2 257 4 2 2 2 2" xfId="5244" xr:uid="{00000000-0005-0000-0000-000005060000}"/>
    <cellStyle name="Comma 2 2 2 257 4 2 2 2 3" xfId="5246" xr:uid="{00000000-0005-0000-0000-000006060000}"/>
    <cellStyle name="Comma 2 2 2 257 4 2 2 3" xfId="5250" xr:uid="{00000000-0005-0000-0000-000007060000}"/>
    <cellStyle name="Comma 2 2 2 257 4 2 2 4" xfId="5251" xr:uid="{00000000-0005-0000-0000-000008060000}"/>
    <cellStyle name="Comma 2 2 2 257 4 2 3" xfId="5253" xr:uid="{00000000-0005-0000-0000-000009060000}"/>
    <cellStyle name="Comma 2 2 2 257 4 2 3 2" xfId="5255" xr:uid="{00000000-0005-0000-0000-00000A060000}"/>
    <cellStyle name="Comma 2 2 2 257 4 2 3 3" xfId="5261" xr:uid="{00000000-0005-0000-0000-00000B060000}"/>
    <cellStyle name="Comma 2 2 2 257 4 2 4" xfId="5266" xr:uid="{00000000-0005-0000-0000-00000C060000}"/>
    <cellStyle name="Comma 2 2 2 257 4 2 5" xfId="5269" xr:uid="{00000000-0005-0000-0000-00000D060000}"/>
    <cellStyle name="Comma 2 2 2 257 4 3" xfId="5271" xr:uid="{00000000-0005-0000-0000-00000E060000}"/>
    <cellStyle name="Comma 2 2 2 257 4 3 2" xfId="5272" xr:uid="{00000000-0005-0000-0000-00000F060000}"/>
    <cellStyle name="Comma 2 2 2 257 4 3 2 2" xfId="5276" xr:uid="{00000000-0005-0000-0000-000010060000}"/>
    <cellStyle name="Comma 2 2 2 257 4 3 2 3" xfId="4960" xr:uid="{00000000-0005-0000-0000-000011060000}"/>
    <cellStyle name="Comma 2 2 2 257 4 3 3" xfId="5277" xr:uid="{00000000-0005-0000-0000-000012060000}"/>
    <cellStyle name="Comma 2 2 2 257 4 3 4" xfId="5280" xr:uid="{00000000-0005-0000-0000-000013060000}"/>
    <cellStyle name="Comma 2 2 2 257 4 4" xfId="5284" xr:uid="{00000000-0005-0000-0000-000014060000}"/>
    <cellStyle name="Comma 2 2 2 257 4 4 2" xfId="5293" xr:uid="{00000000-0005-0000-0000-000015060000}"/>
    <cellStyle name="Comma 2 2 2 257 4 4 3" xfId="5301" xr:uid="{00000000-0005-0000-0000-000016060000}"/>
    <cellStyle name="Comma 2 2 2 257 4 5" xfId="5303" xr:uid="{00000000-0005-0000-0000-000017060000}"/>
    <cellStyle name="Comma 2 2 2 257 4 6" xfId="5305" xr:uid="{00000000-0005-0000-0000-000018060000}"/>
    <cellStyle name="Comma 2 2 2 257 5" xfId="3641" xr:uid="{00000000-0005-0000-0000-000019060000}"/>
    <cellStyle name="Comma 2 2 2 257 5 2" xfId="1640" xr:uid="{00000000-0005-0000-0000-00001A060000}"/>
    <cellStyle name="Comma 2 2 2 257 5 2 2" xfId="2680" xr:uid="{00000000-0005-0000-0000-00001B060000}"/>
    <cellStyle name="Comma 2 2 2 257 5 2 2 2" xfId="2693" xr:uid="{00000000-0005-0000-0000-00001C060000}"/>
    <cellStyle name="Comma 2 2 2 257 5 2 2 3" xfId="208" xr:uid="{00000000-0005-0000-0000-00001D060000}"/>
    <cellStyle name="Comma 2 2 2 257 5 2 3" xfId="131" xr:uid="{00000000-0005-0000-0000-00001E060000}"/>
    <cellStyle name="Comma 2 2 2 257 5 2 4" xfId="753" xr:uid="{00000000-0005-0000-0000-00001F060000}"/>
    <cellStyle name="Comma 2 2 2 257 5 3" xfId="1647" xr:uid="{00000000-0005-0000-0000-000020060000}"/>
    <cellStyle name="Comma 2 2 2 257 5 3 2" xfId="2770" xr:uid="{00000000-0005-0000-0000-000021060000}"/>
    <cellStyle name="Comma 2 2 2 257 5 3 3" xfId="824" xr:uid="{00000000-0005-0000-0000-000022060000}"/>
    <cellStyle name="Comma 2 2 2 257 5 4" xfId="2810" xr:uid="{00000000-0005-0000-0000-000023060000}"/>
    <cellStyle name="Comma 2 2 2 257 5 5" xfId="2823" xr:uid="{00000000-0005-0000-0000-000024060000}"/>
    <cellStyle name="Comma 2 2 2 257 6" xfId="3649" xr:uid="{00000000-0005-0000-0000-000025060000}"/>
    <cellStyle name="Comma 2 2 2 257 6 2" xfId="4707" xr:uid="{00000000-0005-0000-0000-000026060000}"/>
    <cellStyle name="Comma 2 2 2 257 6 2 2" xfId="5307" xr:uid="{00000000-0005-0000-0000-000027060000}"/>
    <cellStyle name="Comma 2 2 2 257 6 2 3" xfId="5309" xr:uid="{00000000-0005-0000-0000-000028060000}"/>
    <cellStyle name="Comma 2 2 2 257 6 3" xfId="5311" xr:uid="{00000000-0005-0000-0000-000029060000}"/>
    <cellStyle name="Comma 2 2 2 257 6 4" xfId="5314" xr:uid="{00000000-0005-0000-0000-00002A060000}"/>
    <cellStyle name="Comma 2 2 2 257 7" xfId="5322" xr:uid="{00000000-0005-0000-0000-00002B060000}"/>
    <cellStyle name="Comma 2 2 2 257 7 2" xfId="5325" xr:uid="{00000000-0005-0000-0000-00002C060000}"/>
    <cellStyle name="Comma 2 2 2 257 7 3" xfId="5328" xr:uid="{00000000-0005-0000-0000-00002D060000}"/>
    <cellStyle name="Comma 2 2 2 257 8" xfId="5334" xr:uid="{00000000-0005-0000-0000-00002E060000}"/>
    <cellStyle name="Comma 2 2 2 257 9" xfId="5208" xr:uid="{00000000-0005-0000-0000-00002F060000}"/>
    <cellStyle name="Comma 2 2 2 258" xfId="5343" xr:uid="{00000000-0005-0000-0000-000030060000}"/>
    <cellStyle name="Comma 2 2 2 258 2" xfId="1242" xr:uid="{00000000-0005-0000-0000-000031060000}"/>
    <cellStyle name="Comma 2 2 2 258 2 2" xfId="5344" xr:uid="{00000000-0005-0000-0000-000032060000}"/>
    <cellStyle name="Comma 2 2 2 258 2 2 2" xfId="1547" xr:uid="{00000000-0005-0000-0000-000033060000}"/>
    <cellStyle name="Comma 2 2 2 258 2 2 2 2" xfId="97" xr:uid="{00000000-0005-0000-0000-000034060000}"/>
    <cellStyle name="Comma 2 2 2 258 2 2 2 2 2" xfId="777" xr:uid="{00000000-0005-0000-0000-000035060000}"/>
    <cellStyle name="Comma 2 2 2 258 2 2 2 2 3" xfId="5345" xr:uid="{00000000-0005-0000-0000-000036060000}"/>
    <cellStyle name="Comma 2 2 2 258 2 2 2 3" xfId="1553" xr:uid="{00000000-0005-0000-0000-000037060000}"/>
    <cellStyle name="Comma 2 2 2 258 2 2 2 4" xfId="5347" xr:uid="{00000000-0005-0000-0000-000038060000}"/>
    <cellStyle name="Comma 2 2 2 258 2 2 3" xfId="1572" xr:uid="{00000000-0005-0000-0000-000039060000}"/>
    <cellStyle name="Comma 2 2 2 258 2 2 3 2" xfId="123" xr:uid="{00000000-0005-0000-0000-00003A060000}"/>
    <cellStyle name="Comma 2 2 2 258 2 2 3 3" xfId="443" xr:uid="{00000000-0005-0000-0000-00003B060000}"/>
    <cellStyle name="Comma 2 2 2 258 2 2 4" xfId="1317" xr:uid="{00000000-0005-0000-0000-00003C060000}"/>
    <cellStyle name="Comma 2 2 2 258 2 2 5" xfId="1183" xr:uid="{00000000-0005-0000-0000-00003D060000}"/>
    <cellStyle name="Comma 2 2 2 258 2 3" xfId="2211" xr:uid="{00000000-0005-0000-0000-00003E060000}"/>
    <cellStyle name="Comma 2 2 2 258 2 3 2" xfId="1614" xr:uid="{00000000-0005-0000-0000-00003F060000}"/>
    <cellStyle name="Comma 2 2 2 258 2 3 2 2" xfId="5349" xr:uid="{00000000-0005-0000-0000-000040060000}"/>
    <cellStyle name="Comma 2 2 2 258 2 3 2 3" xfId="5355" xr:uid="{00000000-0005-0000-0000-000041060000}"/>
    <cellStyle name="Comma 2 2 2 258 2 3 3" xfId="1620" xr:uid="{00000000-0005-0000-0000-000042060000}"/>
    <cellStyle name="Comma 2 2 2 258 2 3 4" xfId="1332" xr:uid="{00000000-0005-0000-0000-000043060000}"/>
    <cellStyle name="Comma 2 2 2 258 2 4" xfId="2228" xr:uid="{00000000-0005-0000-0000-000044060000}"/>
    <cellStyle name="Comma 2 2 2 258 2 4 2" xfId="1635" xr:uid="{00000000-0005-0000-0000-000045060000}"/>
    <cellStyle name="Comma 2 2 2 258 2 4 3" xfId="5358" xr:uid="{00000000-0005-0000-0000-000046060000}"/>
    <cellStyle name="Comma 2 2 2 258 2 5" xfId="5366" xr:uid="{00000000-0005-0000-0000-000047060000}"/>
    <cellStyle name="Comma 2 2 2 258 2 6" xfId="5368" xr:uid="{00000000-0005-0000-0000-000048060000}"/>
    <cellStyle name="Comma 2 2 2 258 3" xfId="5372" xr:uid="{00000000-0005-0000-0000-000049060000}"/>
    <cellStyle name="Comma 2 2 2 258 3 2" xfId="3218" xr:uid="{00000000-0005-0000-0000-00004A060000}"/>
    <cellStyle name="Comma 2 2 2 258 3 2 2" xfId="1681" xr:uid="{00000000-0005-0000-0000-00004B060000}"/>
    <cellStyle name="Comma 2 2 2 258 3 2 2 2" xfId="3360" xr:uid="{00000000-0005-0000-0000-00004C060000}"/>
    <cellStyle name="Comma 2 2 2 258 3 2 2 2 2" xfId="3366" xr:uid="{00000000-0005-0000-0000-00004D060000}"/>
    <cellStyle name="Comma 2 2 2 258 3 2 2 2 3" xfId="2787" xr:uid="{00000000-0005-0000-0000-00004E060000}"/>
    <cellStyle name="Comma 2 2 2 258 3 2 2 3" xfId="3371" xr:uid="{00000000-0005-0000-0000-00004F060000}"/>
    <cellStyle name="Comma 2 2 2 258 3 2 2 4" xfId="3390" xr:uid="{00000000-0005-0000-0000-000050060000}"/>
    <cellStyle name="Comma 2 2 2 258 3 2 3" xfId="1691" xr:uid="{00000000-0005-0000-0000-000051060000}"/>
    <cellStyle name="Comma 2 2 2 258 3 2 3 2" xfId="3535" xr:uid="{00000000-0005-0000-0000-000052060000}"/>
    <cellStyle name="Comma 2 2 2 258 3 2 3 3" xfId="671" xr:uid="{00000000-0005-0000-0000-000053060000}"/>
    <cellStyle name="Comma 2 2 2 258 3 2 4" xfId="5384" xr:uid="{00000000-0005-0000-0000-000054060000}"/>
    <cellStyle name="Comma 2 2 2 258 3 2 5" xfId="5391" xr:uid="{00000000-0005-0000-0000-000055060000}"/>
    <cellStyle name="Comma 2 2 2 258 3 3" xfId="3223" xr:uid="{00000000-0005-0000-0000-000056060000}"/>
    <cellStyle name="Comma 2 2 2 258 3 3 2" xfId="1702" xr:uid="{00000000-0005-0000-0000-000057060000}"/>
    <cellStyle name="Comma 2 2 2 258 3 3 2 2" xfId="352" xr:uid="{00000000-0005-0000-0000-000058060000}"/>
    <cellStyle name="Comma 2 2 2 258 3 3 2 3" xfId="5401" xr:uid="{00000000-0005-0000-0000-000059060000}"/>
    <cellStyle name="Comma 2 2 2 258 3 3 3" xfId="5403" xr:uid="{00000000-0005-0000-0000-00005A060000}"/>
    <cellStyle name="Comma 2 2 2 258 3 3 4" xfId="5406" xr:uid="{00000000-0005-0000-0000-00005B060000}"/>
    <cellStyle name="Comma 2 2 2 258 3 4" xfId="5413" xr:uid="{00000000-0005-0000-0000-00005C060000}"/>
    <cellStyle name="Comma 2 2 2 258 3 4 2" xfId="5415" xr:uid="{00000000-0005-0000-0000-00005D060000}"/>
    <cellStyle name="Comma 2 2 2 258 3 4 3" xfId="5417" xr:uid="{00000000-0005-0000-0000-00005E060000}"/>
    <cellStyle name="Comma 2 2 2 258 3 5" xfId="5418" xr:uid="{00000000-0005-0000-0000-00005F060000}"/>
    <cellStyle name="Comma 2 2 2 258 3 6" xfId="4361" xr:uid="{00000000-0005-0000-0000-000060060000}"/>
    <cellStyle name="Comma 2 2 2 258 4" xfId="2973" xr:uid="{00000000-0005-0000-0000-000061060000}"/>
    <cellStyle name="Comma 2 2 2 258 4 2" xfId="2977" xr:uid="{00000000-0005-0000-0000-000062060000}"/>
    <cellStyle name="Comma 2 2 2 258 4 2 2" xfId="916" xr:uid="{00000000-0005-0000-0000-000063060000}"/>
    <cellStyle name="Comma 2 2 2 258 4 2 2 2" xfId="5422" xr:uid="{00000000-0005-0000-0000-000064060000}"/>
    <cellStyle name="Comma 2 2 2 258 4 2 2 3" xfId="5423" xr:uid="{00000000-0005-0000-0000-000065060000}"/>
    <cellStyle name="Comma 2 2 2 258 4 2 3" xfId="933" xr:uid="{00000000-0005-0000-0000-000066060000}"/>
    <cellStyle name="Comma 2 2 2 258 4 2 4" xfId="5426" xr:uid="{00000000-0005-0000-0000-000067060000}"/>
    <cellStyle name="Comma 2 2 2 258 4 3" xfId="2982" xr:uid="{00000000-0005-0000-0000-000068060000}"/>
    <cellStyle name="Comma 2 2 2 258 4 3 2" xfId="5430" xr:uid="{00000000-0005-0000-0000-000069060000}"/>
    <cellStyle name="Comma 2 2 2 258 4 3 3" xfId="5433" xr:uid="{00000000-0005-0000-0000-00006A060000}"/>
    <cellStyle name="Comma 2 2 2 258 4 4" xfId="110" xr:uid="{00000000-0005-0000-0000-00006B060000}"/>
    <cellStyle name="Comma 2 2 2 258 4 5" xfId="5436" xr:uid="{00000000-0005-0000-0000-00006C060000}"/>
    <cellStyle name="Comma 2 2 2 258 5" xfId="2990" xr:uid="{00000000-0005-0000-0000-00006D060000}"/>
    <cellStyle name="Comma 2 2 2 258 5 2" xfId="2992" xr:uid="{00000000-0005-0000-0000-00006E060000}"/>
    <cellStyle name="Comma 2 2 2 258 5 2 2" xfId="4995" xr:uid="{00000000-0005-0000-0000-00006F060000}"/>
    <cellStyle name="Comma 2 2 2 258 5 2 3" xfId="4997" xr:uid="{00000000-0005-0000-0000-000070060000}"/>
    <cellStyle name="Comma 2 2 2 258 5 3" xfId="2997" xr:uid="{00000000-0005-0000-0000-000071060000}"/>
    <cellStyle name="Comma 2 2 2 258 5 4" xfId="5439" xr:uid="{00000000-0005-0000-0000-000072060000}"/>
    <cellStyle name="Comma 2 2 2 258 6" xfId="3008" xr:uid="{00000000-0005-0000-0000-000073060000}"/>
    <cellStyle name="Comma 2 2 2 258 6 2" xfId="4095" xr:uid="{00000000-0005-0000-0000-000074060000}"/>
    <cellStyle name="Comma 2 2 2 258 6 3" xfId="44" xr:uid="{00000000-0005-0000-0000-000075060000}"/>
    <cellStyle name="Comma 2 2 2 258 7" xfId="154" xr:uid="{00000000-0005-0000-0000-000076060000}"/>
    <cellStyle name="Comma 2 2 2 258 8" xfId="115" xr:uid="{00000000-0005-0000-0000-000077060000}"/>
    <cellStyle name="Comma 2 2 2 259" xfId="5451" xr:uid="{00000000-0005-0000-0000-000078060000}"/>
    <cellStyle name="Comma 2 2 2 259 2" xfId="4884" xr:uid="{00000000-0005-0000-0000-000079060000}"/>
    <cellStyle name="Comma 2 2 2 259 2 2" xfId="5452" xr:uid="{00000000-0005-0000-0000-00007A060000}"/>
    <cellStyle name="Comma 2 2 2 259 2 2 2" xfId="991" xr:uid="{00000000-0005-0000-0000-00007B060000}"/>
    <cellStyle name="Comma 2 2 2 259 2 2 2 2" xfId="5080" xr:uid="{00000000-0005-0000-0000-00007C060000}"/>
    <cellStyle name="Comma 2 2 2 259 2 2 2 3" xfId="5084" xr:uid="{00000000-0005-0000-0000-00007D060000}"/>
    <cellStyle name="Comma 2 2 2 259 2 2 3" xfId="1001" xr:uid="{00000000-0005-0000-0000-00007E060000}"/>
    <cellStyle name="Comma 2 2 2 259 2 2 4" xfId="5453" xr:uid="{00000000-0005-0000-0000-00007F060000}"/>
    <cellStyle name="Comma 2 2 2 259 2 3" xfId="5456" xr:uid="{00000000-0005-0000-0000-000080060000}"/>
    <cellStyle name="Comma 2 2 2 259 2 3 2" xfId="1083" xr:uid="{00000000-0005-0000-0000-000081060000}"/>
    <cellStyle name="Comma 2 2 2 259 2 3 3" xfId="5462" xr:uid="{00000000-0005-0000-0000-000082060000}"/>
    <cellStyle name="Comma 2 2 2 259 2 4" xfId="5466" xr:uid="{00000000-0005-0000-0000-000083060000}"/>
    <cellStyle name="Comma 2 2 2 259 2 5" xfId="3425" xr:uid="{00000000-0005-0000-0000-000084060000}"/>
    <cellStyle name="Comma 2 2 2 259 3" xfId="4888" xr:uid="{00000000-0005-0000-0000-000085060000}"/>
    <cellStyle name="Comma 2 2 2 259 3 2" xfId="5467" xr:uid="{00000000-0005-0000-0000-000086060000}"/>
    <cellStyle name="Comma 2 2 2 259 3 2 2" xfId="1197" xr:uid="{00000000-0005-0000-0000-000087060000}"/>
    <cellStyle name="Comma 2 2 2 259 3 2 3" xfId="5468" xr:uid="{00000000-0005-0000-0000-000088060000}"/>
    <cellStyle name="Comma 2 2 2 259 3 3" xfId="5471" xr:uid="{00000000-0005-0000-0000-000089060000}"/>
    <cellStyle name="Comma 2 2 2 259 3 4" xfId="5473" xr:uid="{00000000-0005-0000-0000-00008A060000}"/>
    <cellStyle name="Comma 2 2 2 259 4" xfId="3015" xr:uid="{00000000-0005-0000-0000-00008B060000}"/>
    <cellStyle name="Comma 2 2 2 259 4 2" xfId="3020" xr:uid="{00000000-0005-0000-0000-00008C060000}"/>
    <cellStyle name="Comma 2 2 2 259 4 3" xfId="653" xr:uid="{00000000-0005-0000-0000-00008D060000}"/>
    <cellStyle name="Comma 2 2 2 259 5" xfId="3026" xr:uid="{00000000-0005-0000-0000-00008E060000}"/>
    <cellStyle name="Comma 2 2 2 259 6" xfId="3037" xr:uid="{00000000-0005-0000-0000-00008F060000}"/>
    <cellStyle name="Comma 2 2 2 26" xfId="5037" xr:uid="{00000000-0005-0000-0000-000090060000}"/>
    <cellStyle name="Comma 2 2 2 260" xfId="1973" xr:uid="{00000000-0005-0000-0000-000091060000}"/>
    <cellStyle name="Comma 2 2 2 260 2" xfId="5475" xr:uid="{00000000-0005-0000-0000-000092060000}"/>
    <cellStyle name="Comma 2 2 2 260 2 2" xfId="5476" xr:uid="{00000000-0005-0000-0000-000093060000}"/>
    <cellStyle name="Comma 2 2 2 260 2 2 2" xfId="4693" xr:uid="{00000000-0005-0000-0000-000094060000}"/>
    <cellStyle name="Comma 2 2 2 260 2 2 2 2" xfId="4545" xr:uid="{00000000-0005-0000-0000-000095060000}"/>
    <cellStyle name="Comma 2 2 2 260 2 2 2 3" xfId="5477" xr:uid="{00000000-0005-0000-0000-000096060000}"/>
    <cellStyle name="Comma 2 2 2 260 2 2 3" xfId="5478" xr:uid="{00000000-0005-0000-0000-000097060000}"/>
    <cellStyle name="Comma 2 2 2 260 2 2 4" xfId="5479" xr:uid="{00000000-0005-0000-0000-000098060000}"/>
    <cellStyle name="Comma 2 2 2 260 2 3" xfId="1238" xr:uid="{00000000-0005-0000-0000-000099060000}"/>
    <cellStyle name="Comma 2 2 2 260 2 3 2" xfId="2203" xr:uid="{00000000-0005-0000-0000-00009A060000}"/>
    <cellStyle name="Comma 2 2 2 260 2 3 3" xfId="2215" xr:uid="{00000000-0005-0000-0000-00009B060000}"/>
    <cellStyle name="Comma 2 2 2 260 2 4" xfId="2249" xr:uid="{00000000-0005-0000-0000-00009C060000}"/>
    <cellStyle name="Comma 2 2 2 260 2 5" xfId="2253" xr:uid="{00000000-0005-0000-0000-00009D060000}"/>
    <cellStyle name="Comma 2 2 2 260 3" xfId="5480" xr:uid="{00000000-0005-0000-0000-00009E060000}"/>
    <cellStyle name="Comma 2 2 2 260 3 2" xfId="2924" xr:uid="{00000000-0005-0000-0000-00009F060000}"/>
    <cellStyle name="Comma 2 2 2 260 3 2 2" xfId="2930" xr:uid="{00000000-0005-0000-0000-0000A0060000}"/>
    <cellStyle name="Comma 2 2 2 260 3 2 3" xfId="2949" xr:uid="{00000000-0005-0000-0000-0000A1060000}"/>
    <cellStyle name="Comma 2 2 2 260 3 3" xfId="2257" xr:uid="{00000000-0005-0000-0000-0000A2060000}"/>
    <cellStyle name="Comma 2 2 2 260 3 4" xfId="2272" xr:uid="{00000000-0005-0000-0000-0000A3060000}"/>
    <cellStyle name="Comma 2 2 2 260 4" xfId="5482" xr:uid="{00000000-0005-0000-0000-0000A4060000}"/>
    <cellStyle name="Comma 2 2 2 260 4 2" xfId="3013" xr:uid="{00000000-0005-0000-0000-0000A5060000}"/>
    <cellStyle name="Comma 2 2 2 260 4 3" xfId="2291" xr:uid="{00000000-0005-0000-0000-0000A6060000}"/>
    <cellStyle name="Comma 2 2 2 260 5" xfId="3582" xr:uid="{00000000-0005-0000-0000-0000A7060000}"/>
    <cellStyle name="Comma 2 2 2 260 6" xfId="3584" xr:uid="{00000000-0005-0000-0000-0000A8060000}"/>
    <cellStyle name="Comma 2 2 2 261" xfId="1981" xr:uid="{00000000-0005-0000-0000-0000A9060000}"/>
    <cellStyle name="Comma 2 2 2 261 2" xfId="1201" xr:uid="{00000000-0005-0000-0000-0000AA060000}"/>
    <cellStyle name="Comma 2 2 2 261 2 2" xfId="5483" xr:uid="{00000000-0005-0000-0000-0000AB060000}"/>
    <cellStyle name="Comma 2 2 2 261 2 2 2" xfId="66" xr:uid="{00000000-0005-0000-0000-0000AC060000}"/>
    <cellStyle name="Comma 2 2 2 261 2 2 3" xfId="482" xr:uid="{00000000-0005-0000-0000-0000AD060000}"/>
    <cellStyle name="Comma 2 2 2 261 2 3" xfId="2307" xr:uid="{00000000-0005-0000-0000-0000AE060000}"/>
    <cellStyle name="Comma 2 2 2 261 2 4" xfId="2331" xr:uid="{00000000-0005-0000-0000-0000AF060000}"/>
    <cellStyle name="Comma 2 2 2 261 3" xfId="1203" xr:uid="{00000000-0005-0000-0000-0000B0060000}"/>
    <cellStyle name="Comma 2 2 2 261 3 2" xfId="2678" xr:uid="{00000000-0005-0000-0000-0000B1060000}"/>
    <cellStyle name="Comma 2 2 2 261 3 3" xfId="841" xr:uid="{00000000-0005-0000-0000-0000B2060000}"/>
    <cellStyle name="Comma 2 2 2 261 4" xfId="5487" xr:uid="{00000000-0005-0000-0000-0000B3060000}"/>
    <cellStyle name="Comma 2 2 2 261 5" xfId="3599" xr:uid="{00000000-0005-0000-0000-0000B4060000}"/>
    <cellStyle name="Comma 2 2 2 262" xfId="4930" xr:uid="{00000000-0005-0000-0000-0000B5060000}"/>
    <cellStyle name="Comma 2 2 2 262 2" xfId="4936" xr:uid="{00000000-0005-0000-0000-0000B6060000}"/>
    <cellStyle name="Comma 2 2 2 262 2 2" xfId="4940" xr:uid="{00000000-0005-0000-0000-0000B7060000}"/>
    <cellStyle name="Comma 2 2 2 262 2 3" xfId="2438" xr:uid="{00000000-0005-0000-0000-0000B8060000}"/>
    <cellStyle name="Comma 2 2 2 262 3" xfId="5131" xr:uid="{00000000-0005-0000-0000-0000B9060000}"/>
    <cellStyle name="Comma 2 2 2 262 4" xfId="5238" xr:uid="{00000000-0005-0000-0000-0000BA060000}"/>
    <cellStyle name="Comma 2 2 2 263" xfId="5342" xr:uid="{00000000-0005-0000-0000-0000BB060000}"/>
    <cellStyle name="Comma 2 2 2 263 2" xfId="1241" xr:uid="{00000000-0005-0000-0000-0000BC060000}"/>
    <cellStyle name="Comma 2 2 2 263 3" xfId="5371" xr:uid="{00000000-0005-0000-0000-0000BD060000}"/>
    <cellStyle name="Comma 2 2 2 264" xfId="5450" xr:uid="{00000000-0005-0000-0000-0000BE060000}"/>
    <cellStyle name="Comma 2 2 2 265" xfId="5492" xr:uid="{00000000-0005-0000-0000-0000BF060000}"/>
    <cellStyle name="Comma 2 2 2 27" xfId="5053" xr:uid="{00000000-0005-0000-0000-0000C0060000}"/>
    <cellStyle name="Comma 2 2 2 28" xfId="5058" xr:uid="{00000000-0005-0000-0000-0000C1060000}"/>
    <cellStyle name="Comma 2 2 2 29" xfId="5494" xr:uid="{00000000-0005-0000-0000-0000C2060000}"/>
    <cellStyle name="Comma 2 2 2 3" xfId="5495" xr:uid="{00000000-0005-0000-0000-0000C3060000}"/>
    <cellStyle name="Comma 2 2 2 30" xfId="4926" xr:uid="{00000000-0005-0000-0000-0000C4060000}"/>
    <cellStyle name="Comma 2 2 2 31" xfId="5036" xr:uid="{00000000-0005-0000-0000-0000C5060000}"/>
    <cellStyle name="Comma 2 2 2 32" xfId="5052" xr:uid="{00000000-0005-0000-0000-0000C6060000}"/>
    <cellStyle name="Comma 2 2 2 33" xfId="5057" xr:uid="{00000000-0005-0000-0000-0000C7060000}"/>
    <cellStyle name="Comma 2 2 2 34" xfId="5493" xr:uid="{00000000-0005-0000-0000-0000C8060000}"/>
    <cellStyle name="Comma 2 2 2 35" xfId="5498" xr:uid="{00000000-0005-0000-0000-0000C9060000}"/>
    <cellStyle name="Comma 2 2 2 36" xfId="5502" xr:uid="{00000000-0005-0000-0000-0000CA060000}"/>
    <cellStyle name="Comma 2 2 2 37" xfId="5506" xr:uid="{00000000-0005-0000-0000-0000CB060000}"/>
    <cellStyle name="Comma 2 2 2 38" xfId="5511" xr:uid="{00000000-0005-0000-0000-0000CC060000}"/>
    <cellStyle name="Comma 2 2 2 39" xfId="5515" xr:uid="{00000000-0005-0000-0000-0000CD060000}"/>
    <cellStyle name="Comma 2 2 2 4" xfId="3519" xr:uid="{00000000-0005-0000-0000-0000CE060000}"/>
    <cellStyle name="Comma 2 2 2 40" xfId="5497" xr:uid="{00000000-0005-0000-0000-0000CF060000}"/>
    <cellStyle name="Comma 2 2 2 41" xfId="5501" xr:uid="{00000000-0005-0000-0000-0000D0060000}"/>
    <cellStyle name="Comma 2 2 2 42" xfId="5505" xr:uid="{00000000-0005-0000-0000-0000D1060000}"/>
    <cellStyle name="Comma 2 2 2 43" xfId="5510" xr:uid="{00000000-0005-0000-0000-0000D2060000}"/>
    <cellStyle name="Comma 2 2 2 44" xfId="5514" xr:uid="{00000000-0005-0000-0000-0000D3060000}"/>
    <cellStyle name="Comma 2 2 2 45" xfId="5519" xr:uid="{00000000-0005-0000-0000-0000D4060000}"/>
    <cellStyle name="Comma 2 2 2 46" xfId="555" xr:uid="{00000000-0005-0000-0000-0000D5060000}"/>
    <cellStyle name="Comma 2 2 2 47" xfId="5524" xr:uid="{00000000-0005-0000-0000-0000D6060000}"/>
    <cellStyle name="Comma 2 2 2 48" xfId="5529" xr:uid="{00000000-0005-0000-0000-0000D7060000}"/>
    <cellStyle name="Comma 2 2 2 49" xfId="5533" xr:uid="{00000000-0005-0000-0000-0000D8060000}"/>
    <cellStyle name="Comma 2 2 2 5" xfId="3540" xr:uid="{00000000-0005-0000-0000-0000D9060000}"/>
    <cellStyle name="Comma 2 2 2 50" xfId="5518" xr:uid="{00000000-0005-0000-0000-0000DA060000}"/>
    <cellStyle name="Comma 2 2 2 51" xfId="554" xr:uid="{00000000-0005-0000-0000-0000DB060000}"/>
    <cellStyle name="Comma 2 2 2 52" xfId="5523" xr:uid="{00000000-0005-0000-0000-0000DC060000}"/>
    <cellStyle name="Comma 2 2 2 53" xfId="5528" xr:uid="{00000000-0005-0000-0000-0000DD060000}"/>
    <cellStyle name="Comma 2 2 2 54" xfId="5532" xr:uid="{00000000-0005-0000-0000-0000DE060000}"/>
    <cellStyle name="Comma 2 2 2 55" xfId="5535" xr:uid="{00000000-0005-0000-0000-0000DF060000}"/>
    <cellStyle name="Comma 2 2 2 56" xfId="5537" xr:uid="{00000000-0005-0000-0000-0000E0060000}"/>
    <cellStyle name="Comma 2 2 2 57" xfId="5539" xr:uid="{00000000-0005-0000-0000-0000E1060000}"/>
    <cellStyle name="Comma 2 2 2 58" xfId="5543" xr:uid="{00000000-0005-0000-0000-0000E2060000}"/>
    <cellStyle name="Comma 2 2 2 59" xfId="5548" xr:uid="{00000000-0005-0000-0000-0000E3060000}"/>
    <cellStyle name="Comma 2 2 2 6" xfId="4519" xr:uid="{00000000-0005-0000-0000-0000E4060000}"/>
    <cellStyle name="Comma 2 2 2 60" xfId="5534" xr:uid="{00000000-0005-0000-0000-0000E5060000}"/>
    <cellStyle name="Comma 2 2 2 61" xfId="5536" xr:uid="{00000000-0005-0000-0000-0000E6060000}"/>
    <cellStyle name="Comma 2 2 2 62" xfId="5538" xr:uid="{00000000-0005-0000-0000-0000E7060000}"/>
    <cellStyle name="Comma 2 2 2 63" xfId="5542" xr:uid="{00000000-0005-0000-0000-0000E8060000}"/>
    <cellStyle name="Comma 2 2 2 64" xfId="5547" xr:uid="{00000000-0005-0000-0000-0000E9060000}"/>
    <cellStyle name="Comma 2 2 2 65" xfId="77" xr:uid="{00000000-0005-0000-0000-0000EA060000}"/>
    <cellStyle name="Comma 2 2 2 66" xfId="490" xr:uid="{00000000-0005-0000-0000-0000EB060000}"/>
    <cellStyle name="Comma 2 2 2 67" xfId="5551" xr:uid="{00000000-0005-0000-0000-0000EC060000}"/>
    <cellStyle name="Comma 2 2 2 68" xfId="5554" xr:uid="{00000000-0005-0000-0000-0000ED060000}"/>
    <cellStyle name="Comma 2 2 2 69" xfId="5556" xr:uid="{00000000-0005-0000-0000-0000EE060000}"/>
    <cellStyle name="Comma 2 2 2 7" xfId="4521" xr:uid="{00000000-0005-0000-0000-0000EF060000}"/>
    <cellStyle name="Comma 2 2 2 70" xfId="76" xr:uid="{00000000-0005-0000-0000-0000F0060000}"/>
    <cellStyle name="Comma 2 2 2 71" xfId="489" xr:uid="{00000000-0005-0000-0000-0000F1060000}"/>
    <cellStyle name="Comma 2 2 2 72" xfId="5550" xr:uid="{00000000-0005-0000-0000-0000F2060000}"/>
    <cellStyle name="Comma 2 2 2 73" xfId="5553" xr:uid="{00000000-0005-0000-0000-0000F3060000}"/>
    <cellStyle name="Comma 2 2 2 74" xfId="5555" xr:uid="{00000000-0005-0000-0000-0000F4060000}"/>
    <cellStyle name="Comma 2 2 2 75" xfId="5558" xr:uid="{00000000-0005-0000-0000-0000F5060000}"/>
    <cellStyle name="Comma 2 2 2 76" xfId="5064" xr:uid="{00000000-0005-0000-0000-0000F6060000}"/>
    <cellStyle name="Comma 2 2 2 77" xfId="5071" xr:uid="{00000000-0005-0000-0000-0000F7060000}"/>
    <cellStyle name="Comma 2 2 2 78" xfId="5561" xr:uid="{00000000-0005-0000-0000-0000F8060000}"/>
    <cellStyle name="Comma 2 2 2 79" xfId="4013" xr:uid="{00000000-0005-0000-0000-0000F9060000}"/>
    <cellStyle name="Comma 2 2 2 8" xfId="4526" xr:uid="{00000000-0005-0000-0000-0000FA060000}"/>
    <cellStyle name="Comma 2 2 2 80" xfId="5557" xr:uid="{00000000-0005-0000-0000-0000FB060000}"/>
    <cellStyle name="Comma 2 2 2 81" xfId="5063" xr:uid="{00000000-0005-0000-0000-0000FC060000}"/>
    <cellStyle name="Comma 2 2 2 82" xfId="5070" xr:uid="{00000000-0005-0000-0000-0000FD060000}"/>
    <cellStyle name="Comma 2 2 2 83" xfId="5560" xr:uid="{00000000-0005-0000-0000-0000FE060000}"/>
    <cellStyle name="Comma 2 2 2 84" xfId="4012" xr:uid="{00000000-0005-0000-0000-0000FF060000}"/>
    <cellStyle name="Comma 2 2 2 85" xfId="5563" xr:uid="{00000000-0005-0000-0000-000000070000}"/>
    <cellStyle name="Comma 2 2 2 86" xfId="5574" xr:uid="{00000000-0005-0000-0000-000001070000}"/>
    <cellStyle name="Comma 2 2 2 87" xfId="5581" xr:uid="{00000000-0005-0000-0000-000002070000}"/>
    <cellStyle name="Comma 2 2 2 88" xfId="5587" xr:uid="{00000000-0005-0000-0000-000003070000}"/>
    <cellStyle name="Comma 2 2 2 89" xfId="5150" xr:uid="{00000000-0005-0000-0000-000004070000}"/>
    <cellStyle name="Comma 2 2 2 9" xfId="5589" xr:uid="{00000000-0005-0000-0000-000005070000}"/>
    <cellStyle name="Comma 2 2 2 90" xfId="5562" xr:uid="{00000000-0005-0000-0000-000006070000}"/>
    <cellStyle name="Comma 2 2 2 91" xfId="5573" xr:uid="{00000000-0005-0000-0000-000007070000}"/>
    <cellStyle name="Comma 2 2 2 92" xfId="5580" xr:uid="{00000000-0005-0000-0000-000008070000}"/>
    <cellStyle name="Comma 2 2 2 93" xfId="5586" xr:uid="{00000000-0005-0000-0000-000009070000}"/>
    <cellStyle name="Comma 2 2 2 94" xfId="5149" xr:uid="{00000000-0005-0000-0000-00000A070000}"/>
    <cellStyle name="Comma 2 2 2 95" xfId="5159" xr:uid="{00000000-0005-0000-0000-00000B070000}"/>
    <cellStyle name="Comma 2 2 2 96" xfId="573" xr:uid="{00000000-0005-0000-0000-00000C070000}"/>
    <cellStyle name="Comma 2 2 2 97" xfId="273" xr:uid="{00000000-0005-0000-0000-00000D070000}"/>
    <cellStyle name="Comma 2 2 2 98" xfId="1536" xr:uid="{00000000-0005-0000-0000-00000E070000}"/>
    <cellStyle name="Comma 2 2 2 99" xfId="1563" xr:uid="{00000000-0005-0000-0000-00000F070000}"/>
    <cellStyle name="Comma 2 2 20" xfId="3870" xr:uid="{00000000-0005-0000-0000-000010070000}"/>
    <cellStyle name="Comma 2 2 20 2" xfId="3881" xr:uid="{00000000-0005-0000-0000-000011070000}"/>
    <cellStyle name="Comma 2 2 20 3" xfId="3892" xr:uid="{00000000-0005-0000-0000-000012070000}"/>
    <cellStyle name="Comma 2 2 200" xfId="455" xr:uid="{00000000-0005-0000-0000-000013070000}"/>
    <cellStyle name="Comma 2 2 201" xfId="498" xr:uid="{00000000-0005-0000-0000-000014070000}"/>
    <cellStyle name="Comma 2 2 202" xfId="3859" xr:uid="{00000000-0005-0000-0000-000015070000}"/>
    <cellStyle name="Comma 2 2 203" xfId="3864" xr:uid="{00000000-0005-0000-0000-000016070000}"/>
    <cellStyle name="Comma 2 2 204" xfId="865" xr:uid="{00000000-0005-0000-0000-000017070000}"/>
    <cellStyle name="Comma 2 2 205" xfId="1132" xr:uid="{00000000-0005-0000-0000-000018070000}"/>
    <cellStyle name="Comma 2 2 206" xfId="1267" xr:uid="{00000000-0005-0000-0000-000019070000}"/>
    <cellStyle name="Comma 2 2 207" xfId="1339" xr:uid="{00000000-0005-0000-0000-00001A070000}"/>
    <cellStyle name="Comma 2 2 208" xfId="234" xr:uid="{00000000-0005-0000-0000-00001B070000}"/>
    <cellStyle name="Comma 2 2 209" xfId="337" xr:uid="{00000000-0005-0000-0000-00001C070000}"/>
    <cellStyle name="Comma 2 2 21" xfId="2593" xr:uid="{00000000-0005-0000-0000-00001D070000}"/>
    <cellStyle name="Comma 2 2 21 2" xfId="2604" xr:uid="{00000000-0005-0000-0000-00001E070000}"/>
    <cellStyle name="Comma 2 2 21 3" xfId="2611" xr:uid="{00000000-0005-0000-0000-00001F070000}"/>
    <cellStyle name="Comma 2 2 210" xfId="1131" xr:uid="{00000000-0005-0000-0000-000020070000}"/>
    <cellStyle name="Comma 2 2 211" xfId="1266" xr:uid="{00000000-0005-0000-0000-000021070000}"/>
    <cellStyle name="Comma 2 2 212" xfId="1338" xr:uid="{00000000-0005-0000-0000-000022070000}"/>
    <cellStyle name="Comma 2 2 213" xfId="233" xr:uid="{00000000-0005-0000-0000-000023070000}"/>
    <cellStyle name="Comma 2 2 214" xfId="336" xr:uid="{00000000-0005-0000-0000-000024070000}"/>
    <cellStyle name="Comma 2 2 215" xfId="392" xr:uid="{00000000-0005-0000-0000-000025070000}"/>
    <cellStyle name="Comma 2 2 216" xfId="3822" xr:uid="{00000000-0005-0000-0000-000026070000}"/>
    <cellStyle name="Comma 2 2 217" xfId="3897" xr:uid="{00000000-0005-0000-0000-000027070000}"/>
    <cellStyle name="Comma 2 2 218" xfId="3904" xr:uid="{00000000-0005-0000-0000-000028070000}"/>
    <cellStyle name="Comma 2 2 219" xfId="3910" xr:uid="{00000000-0005-0000-0000-000029070000}"/>
    <cellStyle name="Comma 2 2 22" xfId="2617" xr:uid="{00000000-0005-0000-0000-00002A070000}"/>
    <cellStyle name="Comma 2 2 22 2" xfId="2908" xr:uid="{00000000-0005-0000-0000-00002B070000}"/>
    <cellStyle name="Comma 2 2 22 3" xfId="2918" xr:uid="{00000000-0005-0000-0000-00002C070000}"/>
    <cellStyle name="Comma 2 2 220" xfId="391" xr:uid="{00000000-0005-0000-0000-00002D070000}"/>
    <cellStyle name="Comma 2 2 221" xfId="3821" xr:uid="{00000000-0005-0000-0000-00002E070000}"/>
    <cellStyle name="Comma 2 2 222" xfId="3896" xr:uid="{00000000-0005-0000-0000-00002F070000}"/>
    <cellStyle name="Comma 2 2 223" xfId="3903" xr:uid="{00000000-0005-0000-0000-000030070000}"/>
    <cellStyle name="Comma 2 2 224" xfId="3909" xr:uid="{00000000-0005-0000-0000-000031070000}"/>
    <cellStyle name="Comma 2 2 225" xfId="3915" xr:uid="{00000000-0005-0000-0000-000032070000}"/>
    <cellStyle name="Comma 2 2 226" xfId="3919" xr:uid="{00000000-0005-0000-0000-000033070000}"/>
    <cellStyle name="Comma 2 2 227" xfId="3923" xr:uid="{00000000-0005-0000-0000-000034070000}"/>
    <cellStyle name="Comma 2 2 228" xfId="717" xr:uid="{00000000-0005-0000-0000-000035070000}"/>
    <cellStyle name="Comma 2 2 229" xfId="3927" xr:uid="{00000000-0005-0000-0000-000036070000}"/>
    <cellStyle name="Comma 2 2 23" xfId="2626" xr:uid="{00000000-0005-0000-0000-000037070000}"/>
    <cellStyle name="Comma 2 2 23 2" xfId="2959" xr:uid="{00000000-0005-0000-0000-000038070000}"/>
    <cellStyle name="Comma 2 2 23 3" xfId="1773" xr:uid="{00000000-0005-0000-0000-000039070000}"/>
    <cellStyle name="Comma 2 2 230" xfId="3914" xr:uid="{00000000-0005-0000-0000-00003A070000}"/>
    <cellStyle name="Comma 2 2 231" xfId="3918" xr:uid="{00000000-0005-0000-0000-00003B070000}"/>
    <cellStyle name="Comma 2 2 232" xfId="3922" xr:uid="{00000000-0005-0000-0000-00003C070000}"/>
    <cellStyle name="Comma 2 2 233" xfId="716" xr:uid="{00000000-0005-0000-0000-00003D070000}"/>
    <cellStyle name="Comma 2 2 234" xfId="3926" xr:uid="{00000000-0005-0000-0000-00003E070000}"/>
    <cellStyle name="Comma 2 2 235" xfId="3932" xr:uid="{00000000-0005-0000-0000-00003F070000}"/>
    <cellStyle name="Comma 2 2 236" xfId="3937" xr:uid="{00000000-0005-0000-0000-000040070000}"/>
    <cellStyle name="Comma 2 2 237" xfId="3946" xr:uid="{00000000-0005-0000-0000-000041070000}"/>
    <cellStyle name="Comma 2 2 238" xfId="3952" xr:uid="{00000000-0005-0000-0000-000042070000}"/>
    <cellStyle name="Comma 2 2 239" xfId="3549" xr:uid="{00000000-0005-0000-0000-000043070000}"/>
    <cellStyle name="Comma 2 2 24" xfId="3965" xr:uid="{00000000-0005-0000-0000-000044070000}"/>
    <cellStyle name="Comma 2 2 24 2" xfId="3974" xr:uid="{00000000-0005-0000-0000-000045070000}"/>
    <cellStyle name="Comma 2 2 24 3" xfId="3984" xr:uid="{00000000-0005-0000-0000-000046070000}"/>
    <cellStyle name="Comma 2 2 240" xfId="3931" xr:uid="{00000000-0005-0000-0000-000047070000}"/>
    <cellStyle name="Comma 2 2 241" xfId="3936" xr:uid="{00000000-0005-0000-0000-000048070000}"/>
    <cellStyle name="Comma 2 2 242" xfId="3945" xr:uid="{00000000-0005-0000-0000-000049070000}"/>
    <cellStyle name="Comma 2 2 243" xfId="3951" xr:uid="{00000000-0005-0000-0000-00004A070000}"/>
    <cellStyle name="Comma 2 2 244" xfId="3548" xr:uid="{00000000-0005-0000-0000-00004B070000}"/>
    <cellStyle name="Comma 2 2 245" xfId="3560" xr:uid="{00000000-0005-0000-0000-00004C070000}"/>
    <cellStyle name="Comma 2 2 246" xfId="706" xr:uid="{00000000-0005-0000-0000-00004D070000}"/>
    <cellStyle name="Comma 2 2 247" xfId="4000" xr:uid="{00000000-0005-0000-0000-00004E070000}"/>
    <cellStyle name="Comma 2 2 248" xfId="4004" xr:uid="{00000000-0005-0000-0000-00004F070000}"/>
    <cellStyle name="Comma 2 2 249" xfId="1432" xr:uid="{00000000-0005-0000-0000-000050070000}"/>
    <cellStyle name="Comma 2 2 25" xfId="5592" xr:uid="{00000000-0005-0000-0000-000051070000}"/>
    <cellStyle name="Comma 2 2 25 2" xfId="5335" xr:uid="{00000000-0005-0000-0000-000052070000}"/>
    <cellStyle name="Comma 2 2 25 3" xfId="5441" xr:uid="{00000000-0005-0000-0000-000053070000}"/>
    <cellStyle name="Comma 2 2 250" xfId="3559" xr:uid="{00000000-0005-0000-0000-000054070000}"/>
    <cellStyle name="Comma 2 2 251" xfId="705" xr:uid="{00000000-0005-0000-0000-000055070000}"/>
    <cellStyle name="Comma 2 2 252" xfId="3999" xr:uid="{00000000-0005-0000-0000-000056070000}"/>
    <cellStyle name="Comma 2 2 253" xfId="4003" xr:uid="{00000000-0005-0000-0000-000057070000}"/>
    <cellStyle name="Comma 2 2 254" xfId="1431" xr:uid="{00000000-0005-0000-0000-000058070000}"/>
    <cellStyle name="Comma 2 2 255" xfId="1503" xr:uid="{00000000-0005-0000-0000-000059070000}"/>
    <cellStyle name="Comma 2 2 256" xfId="1519" xr:uid="{00000000-0005-0000-0000-00005A070000}"/>
    <cellStyle name="Comma 2 2 26" xfId="5596" xr:uid="{00000000-0005-0000-0000-00005B070000}"/>
    <cellStyle name="Comma 2 2 26 2" xfId="5598" xr:uid="{00000000-0005-0000-0000-00005C070000}"/>
    <cellStyle name="Comma 2 2 26 3" xfId="5602" xr:uid="{00000000-0005-0000-0000-00005D070000}"/>
    <cellStyle name="Comma 2 2 27" xfId="5605" xr:uid="{00000000-0005-0000-0000-00005E070000}"/>
    <cellStyle name="Comma 2 2 27 2" xfId="5609" xr:uid="{00000000-0005-0000-0000-00005F070000}"/>
    <cellStyle name="Comma 2 2 27 3" xfId="5612" xr:uid="{00000000-0005-0000-0000-000060070000}"/>
    <cellStyle name="Comma 2 2 28" xfId="4952" xr:uid="{00000000-0005-0000-0000-000061070000}"/>
    <cellStyle name="Comma 2 2 28 2" xfId="4955" xr:uid="{00000000-0005-0000-0000-000062070000}"/>
    <cellStyle name="Comma 2 2 28 3" xfId="4961" xr:uid="{00000000-0005-0000-0000-000063070000}"/>
    <cellStyle name="Comma 2 2 29" xfId="4967" xr:uid="{00000000-0005-0000-0000-000064070000}"/>
    <cellStyle name="Comma 2 2 29 2" xfId="5617" xr:uid="{00000000-0005-0000-0000-000065070000}"/>
    <cellStyle name="Comma 2 2 29 3" xfId="5623" xr:uid="{00000000-0005-0000-0000-000066070000}"/>
    <cellStyle name="Comma 2 2 3" xfId="5566" xr:uid="{00000000-0005-0000-0000-000067070000}"/>
    <cellStyle name="Comma 2 2 3 10" xfId="2752" xr:uid="{00000000-0005-0000-0000-000068070000}"/>
    <cellStyle name="Comma 2 2 3 100" xfId="1523" xr:uid="{00000000-0005-0000-0000-000069070000}"/>
    <cellStyle name="Comma 2 2 3 101" xfId="5631" xr:uid="{00000000-0005-0000-0000-00006A070000}"/>
    <cellStyle name="Comma 2 2 3 102" xfId="1251" xr:uid="{00000000-0005-0000-0000-00006B070000}"/>
    <cellStyle name="Comma 2 2 3 103" xfId="1259" xr:uid="{00000000-0005-0000-0000-00006C070000}"/>
    <cellStyle name="Comma 2 2 3 104" xfId="4887" xr:uid="{00000000-0005-0000-0000-00006D070000}"/>
    <cellStyle name="Comma 2 2 3 105" xfId="4892" xr:uid="{00000000-0005-0000-0000-00006E070000}"/>
    <cellStyle name="Comma 2 2 3 106" xfId="3017" xr:uid="{00000000-0005-0000-0000-00006F070000}"/>
    <cellStyle name="Comma 2 2 3 107" xfId="3031" xr:uid="{00000000-0005-0000-0000-000070070000}"/>
    <cellStyle name="Comma 2 2 3 108" xfId="3043" xr:uid="{00000000-0005-0000-0000-000071070000}"/>
    <cellStyle name="Comma 2 2 3 109" xfId="5635" xr:uid="{00000000-0005-0000-0000-000072070000}"/>
    <cellStyle name="Comma 2 2 3 11" xfId="2767" xr:uid="{00000000-0005-0000-0000-000073070000}"/>
    <cellStyle name="Comma 2 2 3 110" xfId="4891" xr:uid="{00000000-0005-0000-0000-000074070000}"/>
    <cellStyle name="Comma 2 2 3 111" xfId="3016" xr:uid="{00000000-0005-0000-0000-000075070000}"/>
    <cellStyle name="Comma 2 2 3 112" xfId="3030" xr:uid="{00000000-0005-0000-0000-000076070000}"/>
    <cellStyle name="Comma 2 2 3 113" xfId="3042" xr:uid="{00000000-0005-0000-0000-000077070000}"/>
    <cellStyle name="Comma 2 2 3 114" xfId="5634" xr:uid="{00000000-0005-0000-0000-000078070000}"/>
    <cellStyle name="Comma 2 2 3 115" xfId="5638" xr:uid="{00000000-0005-0000-0000-000079070000}"/>
    <cellStyle name="Comma 2 2 3 116" xfId="5641" xr:uid="{00000000-0005-0000-0000-00007A070000}"/>
    <cellStyle name="Comma 2 2 3 117" xfId="5646" xr:uid="{00000000-0005-0000-0000-00007B070000}"/>
    <cellStyle name="Comma 2 2 3 118" xfId="4734" xr:uid="{00000000-0005-0000-0000-00007C070000}"/>
    <cellStyle name="Comma 2 2 3 119" xfId="4740" xr:uid="{00000000-0005-0000-0000-00007D070000}"/>
    <cellStyle name="Comma 2 2 3 12" xfId="2412" xr:uid="{00000000-0005-0000-0000-00007E070000}"/>
    <cellStyle name="Comma 2 2 3 120" xfId="5637" xr:uid="{00000000-0005-0000-0000-00007F070000}"/>
    <cellStyle name="Comma 2 2 3 121" xfId="5640" xr:uid="{00000000-0005-0000-0000-000080070000}"/>
    <cellStyle name="Comma 2 2 3 122" xfId="5645" xr:uid="{00000000-0005-0000-0000-000081070000}"/>
    <cellStyle name="Comma 2 2 3 123" xfId="4733" xr:uid="{00000000-0005-0000-0000-000082070000}"/>
    <cellStyle name="Comma 2 2 3 124" xfId="4739" xr:uid="{00000000-0005-0000-0000-000083070000}"/>
    <cellStyle name="Comma 2 2 3 125" xfId="633" xr:uid="{00000000-0005-0000-0000-000084070000}"/>
    <cellStyle name="Comma 2 2 3 126" xfId="5651" xr:uid="{00000000-0005-0000-0000-000085070000}"/>
    <cellStyle name="Comma 2 2 3 127" xfId="5653" xr:uid="{00000000-0005-0000-0000-000086070000}"/>
    <cellStyle name="Comma 2 2 3 128" xfId="5655" xr:uid="{00000000-0005-0000-0000-000087070000}"/>
    <cellStyle name="Comma 2 2 3 129" xfId="5657" xr:uid="{00000000-0005-0000-0000-000088070000}"/>
    <cellStyle name="Comma 2 2 3 13" xfId="2430" xr:uid="{00000000-0005-0000-0000-000089070000}"/>
    <cellStyle name="Comma 2 2 3 130" xfId="632" xr:uid="{00000000-0005-0000-0000-00008A070000}"/>
    <cellStyle name="Comma 2 2 3 131" xfId="5650" xr:uid="{00000000-0005-0000-0000-00008B070000}"/>
    <cellStyle name="Comma 2 2 3 132" xfId="5652" xr:uid="{00000000-0005-0000-0000-00008C070000}"/>
    <cellStyle name="Comma 2 2 3 133" xfId="5654" xr:uid="{00000000-0005-0000-0000-00008D070000}"/>
    <cellStyle name="Comma 2 2 3 134" xfId="5656" xr:uid="{00000000-0005-0000-0000-00008E070000}"/>
    <cellStyle name="Comma 2 2 3 135" xfId="5659" xr:uid="{00000000-0005-0000-0000-00008F070000}"/>
    <cellStyle name="Comma 2 2 3 136" xfId="2512" xr:uid="{00000000-0005-0000-0000-000090070000}"/>
    <cellStyle name="Comma 2 2 3 137" xfId="2527" xr:uid="{00000000-0005-0000-0000-000091070000}"/>
    <cellStyle name="Comma 2 2 3 138" xfId="2703" xr:uid="{00000000-0005-0000-0000-000092070000}"/>
    <cellStyle name="Comma 2 2 3 139" xfId="5664" xr:uid="{00000000-0005-0000-0000-000093070000}"/>
    <cellStyle name="Comma 2 2 3 14" xfId="2057" xr:uid="{00000000-0005-0000-0000-000094070000}"/>
    <cellStyle name="Comma 2 2 3 140" xfId="5658" xr:uid="{00000000-0005-0000-0000-000095070000}"/>
    <cellStyle name="Comma 2 2 3 141" xfId="2511" xr:uid="{00000000-0005-0000-0000-000096070000}"/>
    <cellStyle name="Comma 2 2 3 142" xfId="2526" xr:uid="{00000000-0005-0000-0000-000097070000}"/>
    <cellStyle name="Comma 2 2 3 143" xfId="2702" xr:uid="{00000000-0005-0000-0000-000098070000}"/>
    <cellStyle name="Comma 2 2 3 144" xfId="5663" xr:uid="{00000000-0005-0000-0000-000099070000}"/>
    <cellStyle name="Comma 2 2 3 145" xfId="5671" xr:uid="{00000000-0005-0000-0000-00009A070000}"/>
    <cellStyle name="Comma 2 2 3 146" xfId="5678" xr:uid="{00000000-0005-0000-0000-00009B070000}"/>
    <cellStyle name="Comma 2 2 3 147" xfId="4902" xr:uid="{00000000-0005-0000-0000-00009C070000}"/>
    <cellStyle name="Comma 2 2 3 148" xfId="4909" xr:uid="{00000000-0005-0000-0000-00009D070000}"/>
    <cellStyle name="Comma 2 2 3 149" xfId="4916" xr:uid="{00000000-0005-0000-0000-00009E070000}"/>
    <cellStyle name="Comma 2 2 3 15" xfId="2070" xr:uid="{00000000-0005-0000-0000-00009F070000}"/>
    <cellStyle name="Comma 2 2 3 150" xfId="5670" xr:uid="{00000000-0005-0000-0000-0000A0070000}"/>
    <cellStyle name="Comma 2 2 3 151" xfId="5677" xr:uid="{00000000-0005-0000-0000-0000A1070000}"/>
    <cellStyle name="Comma 2 2 3 152" xfId="4901" xr:uid="{00000000-0005-0000-0000-0000A2070000}"/>
    <cellStyle name="Comma 2 2 3 153" xfId="4908" xr:uid="{00000000-0005-0000-0000-0000A3070000}"/>
    <cellStyle name="Comma 2 2 3 154" xfId="4915" xr:uid="{00000000-0005-0000-0000-0000A4070000}"/>
    <cellStyle name="Comma 2 2 3 155" xfId="5683" xr:uid="{00000000-0005-0000-0000-0000A5070000}"/>
    <cellStyle name="Comma 2 2 3 156" xfId="3049" xr:uid="{00000000-0005-0000-0000-0000A6070000}"/>
    <cellStyle name="Comma 2 2 3 157" xfId="3056" xr:uid="{00000000-0005-0000-0000-0000A7070000}"/>
    <cellStyle name="Comma 2 2 3 158" xfId="5692" xr:uid="{00000000-0005-0000-0000-0000A8070000}"/>
    <cellStyle name="Comma 2 2 3 159" xfId="5701" xr:uid="{00000000-0005-0000-0000-0000A9070000}"/>
    <cellStyle name="Comma 2 2 3 16" xfId="3517" xr:uid="{00000000-0005-0000-0000-0000AA070000}"/>
    <cellStyle name="Comma 2 2 3 160" xfId="5682" xr:uid="{00000000-0005-0000-0000-0000AB070000}"/>
    <cellStyle name="Comma 2 2 3 161" xfId="3048" xr:uid="{00000000-0005-0000-0000-0000AC070000}"/>
    <cellStyle name="Comma 2 2 3 162" xfId="3055" xr:uid="{00000000-0005-0000-0000-0000AD070000}"/>
    <cellStyle name="Comma 2 2 3 163" xfId="5691" xr:uid="{00000000-0005-0000-0000-0000AE070000}"/>
    <cellStyle name="Comma 2 2 3 164" xfId="5700" xr:uid="{00000000-0005-0000-0000-0000AF070000}"/>
    <cellStyle name="Comma 2 2 3 165" xfId="5707" xr:uid="{00000000-0005-0000-0000-0000B0070000}"/>
    <cellStyle name="Comma 2 2 3 166" xfId="5712" xr:uid="{00000000-0005-0000-0000-0000B1070000}"/>
    <cellStyle name="Comma 2 2 3 167" xfId="5718" xr:uid="{00000000-0005-0000-0000-0000B2070000}"/>
    <cellStyle name="Comma 2 2 3 168" xfId="5724" xr:uid="{00000000-0005-0000-0000-0000B3070000}"/>
    <cellStyle name="Comma 2 2 3 169" xfId="5730" xr:uid="{00000000-0005-0000-0000-0000B4070000}"/>
    <cellStyle name="Comma 2 2 3 17" xfId="3533" xr:uid="{00000000-0005-0000-0000-0000B5070000}"/>
    <cellStyle name="Comma 2 2 3 170" xfId="5706" xr:uid="{00000000-0005-0000-0000-0000B6070000}"/>
    <cellStyle name="Comma 2 2 3 171" xfId="5711" xr:uid="{00000000-0005-0000-0000-0000B7070000}"/>
    <cellStyle name="Comma 2 2 3 172" xfId="5717" xr:uid="{00000000-0005-0000-0000-0000B8070000}"/>
    <cellStyle name="Comma 2 2 3 173" xfId="5723" xr:uid="{00000000-0005-0000-0000-0000B9070000}"/>
    <cellStyle name="Comma 2 2 3 174" xfId="5729" xr:uid="{00000000-0005-0000-0000-0000BA070000}"/>
    <cellStyle name="Comma 2 2 3 175" xfId="5735" xr:uid="{00000000-0005-0000-0000-0000BB070000}"/>
    <cellStyle name="Comma 2 2 3 176" xfId="1156" xr:uid="{00000000-0005-0000-0000-0000BC070000}"/>
    <cellStyle name="Comma 2 2 3 177" xfId="303" xr:uid="{00000000-0005-0000-0000-0000BD070000}"/>
    <cellStyle name="Comma 2 2 3 178" xfId="365" xr:uid="{00000000-0005-0000-0000-0000BE070000}"/>
    <cellStyle name="Comma 2 2 3 179" xfId="191" xr:uid="{00000000-0005-0000-0000-0000BF070000}"/>
    <cellStyle name="Comma 2 2 3 18" xfId="668" xr:uid="{00000000-0005-0000-0000-0000C0070000}"/>
    <cellStyle name="Comma 2 2 3 180" xfId="5734" xr:uid="{00000000-0005-0000-0000-0000C1070000}"/>
    <cellStyle name="Comma 2 2 3 181" xfId="1155" xr:uid="{00000000-0005-0000-0000-0000C2070000}"/>
    <cellStyle name="Comma 2 2 3 182" xfId="302" xr:uid="{00000000-0005-0000-0000-0000C3070000}"/>
    <cellStyle name="Comma 2 2 3 183" xfId="364" xr:uid="{00000000-0005-0000-0000-0000C4070000}"/>
    <cellStyle name="Comma 2 2 3 184" xfId="190" xr:uid="{00000000-0005-0000-0000-0000C5070000}"/>
    <cellStyle name="Comma 2 2 3 185" xfId="65" xr:uid="{00000000-0005-0000-0000-0000C6070000}"/>
    <cellStyle name="Comma 2 2 3 186" xfId="481" xr:uid="{00000000-0005-0000-0000-0000C7070000}"/>
    <cellStyle name="Comma 2 2 3 187" xfId="520" xr:uid="{00000000-0005-0000-0000-0000C8070000}"/>
    <cellStyle name="Comma 2 2 3 188" xfId="1849" xr:uid="{00000000-0005-0000-0000-0000C9070000}"/>
    <cellStyle name="Comma 2 2 3 189" xfId="1858" xr:uid="{00000000-0005-0000-0000-0000CA070000}"/>
    <cellStyle name="Comma 2 2 3 19" xfId="3615" xr:uid="{00000000-0005-0000-0000-0000CB070000}"/>
    <cellStyle name="Comma 2 2 3 190" xfId="64" xr:uid="{00000000-0005-0000-0000-0000CC070000}"/>
    <cellStyle name="Comma 2 2 3 191" xfId="480" xr:uid="{00000000-0005-0000-0000-0000CD070000}"/>
    <cellStyle name="Comma 2 2 3 192" xfId="519" xr:uid="{00000000-0005-0000-0000-0000CE070000}"/>
    <cellStyle name="Comma 2 2 3 193" xfId="1848" xr:uid="{00000000-0005-0000-0000-0000CF070000}"/>
    <cellStyle name="Comma 2 2 3 194" xfId="1859" xr:uid="{00000000-0005-0000-0000-0000D0070000}"/>
    <cellStyle name="Comma 2 2 3 195" xfId="1863" xr:uid="{00000000-0005-0000-0000-0000D1070000}"/>
    <cellStyle name="Comma 2 2 3 2" xfId="5736" xr:uid="{00000000-0005-0000-0000-0000D2070000}"/>
    <cellStyle name="Comma 2 2 3 20" xfId="2071" xr:uid="{00000000-0005-0000-0000-0000D3070000}"/>
    <cellStyle name="Comma 2 2 3 21" xfId="3518" xr:uid="{00000000-0005-0000-0000-0000D4070000}"/>
    <cellStyle name="Comma 2 2 3 22" xfId="3534" xr:uid="{00000000-0005-0000-0000-0000D5070000}"/>
    <cellStyle name="Comma 2 2 3 23" xfId="669" xr:uid="{00000000-0005-0000-0000-0000D6070000}"/>
    <cellStyle name="Comma 2 2 3 24" xfId="3616" xr:uid="{00000000-0005-0000-0000-0000D7070000}"/>
    <cellStyle name="Comma 2 2 3 25" xfId="3627" xr:uid="{00000000-0005-0000-0000-0000D8070000}"/>
    <cellStyle name="Comma 2 2 3 26" xfId="3199" xr:uid="{00000000-0005-0000-0000-0000D9070000}"/>
    <cellStyle name="Comma 2 2 3 27" xfId="3216" xr:uid="{00000000-0005-0000-0000-0000DA070000}"/>
    <cellStyle name="Comma 2 2 3 28" xfId="1376" xr:uid="{00000000-0005-0000-0000-0000DB070000}"/>
    <cellStyle name="Comma 2 2 3 29" xfId="1394" xr:uid="{00000000-0005-0000-0000-0000DC070000}"/>
    <cellStyle name="Comma 2 2 3 3" xfId="5737" xr:uid="{00000000-0005-0000-0000-0000DD070000}"/>
    <cellStyle name="Comma 2 2 3 30" xfId="3628" xr:uid="{00000000-0005-0000-0000-0000DE070000}"/>
    <cellStyle name="Comma 2 2 3 31" xfId="3200" xr:uid="{00000000-0005-0000-0000-0000DF070000}"/>
    <cellStyle name="Comma 2 2 3 32" xfId="3217" xr:uid="{00000000-0005-0000-0000-0000E0070000}"/>
    <cellStyle name="Comma 2 2 3 33" xfId="1377" xr:uid="{00000000-0005-0000-0000-0000E1070000}"/>
    <cellStyle name="Comma 2 2 3 34" xfId="1395" xr:uid="{00000000-0005-0000-0000-0000E2070000}"/>
    <cellStyle name="Comma 2 2 3 35" xfId="3661" xr:uid="{00000000-0005-0000-0000-0000E3070000}"/>
    <cellStyle name="Comma 2 2 3 36" xfId="3678" xr:uid="{00000000-0005-0000-0000-0000E4070000}"/>
    <cellStyle name="Comma 2 2 3 37" xfId="3696" xr:uid="{00000000-0005-0000-0000-0000E5070000}"/>
    <cellStyle name="Comma 2 2 3 38" xfId="3709" xr:uid="{00000000-0005-0000-0000-0000E6070000}"/>
    <cellStyle name="Comma 2 2 3 39" xfId="3722" xr:uid="{00000000-0005-0000-0000-0000E7070000}"/>
    <cellStyle name="Comma 2 2 3 4" xfId="2690" xr:uid="{00000000-0005-0000-0000-0000E8070000}"/>
    <cellStyle name="Comma 2 2 3 40" xfId="3662" xr:uid="{00000000-0005-0000-0000-0000E9070000}"/>
    <cellStyle name="Comma 2 2 3 41" xfId="3679" xr:uid="{00000000-0005-0000-0000-0000EA070000}"/>
    <cellStyle name="Comma 2 2 3 42" xfId="3697" xr:uid="{00000000-0005-0000-0000-0000EB070000}"/>
    <cellStyle name="Comma 2 2 3 43" xfId="3710" xr:uid="{00000000-0005-0000-0000-0000EC070000}"/>
    <cellStyle name="Comma 2 2 3 44" xfId="3723" xr:uid="{00000000-0005-0000-0000-0000ED070000}"/>
    <cellStyle name="Comma 2 2 3 45" xfId="3736" xr:uid="{00000000-0005-0000-0000-0000EE070000}"/>
    <cellStyle name="Comma 2 2 3 46" xfId="3748" xr:uid="{00000000-0005-0000-0000-0000EF070000}"/>
    <cellStyle name="Comma 2 2 3 47" xfId="5741" xr:uid="{00000000-0005-0000-0000-0000F0070000}"/>
    <cellStyle name="Comma 2 2 3 48" xfId="5747" xr:uid="{00000000-0005-0000-0000-0000F1070000}"/>
    <cellStyle name="Comma 2 2 3 49" xfId="5755" xr:uid="{00000000-0005-0000-0000-0000F2070000}"/>
    <cellStyle name="Comma 2 2 3 5" xfId="207" xr:uid="{00000000-0005-0000-0000-0000F3070000}"/>
    <cellStyle name="Comma 2 2 3 50" xfId="3737" xr:uid="{00000000-0005-0000-0000-0000F4070000}"/>
    <cellStyle name="Comma 2 2 3 51" xfId="3749" xr:uid="{00000000-0005-0000-0000-0000F5070000}"/>
    <cellStyle name="Comma 2 2 3 52" xfId="5742" xr:uid="{00000000-0005-0000-0000-0000F6070000}"/>
    <cellStyle name="Comma 2 2 3 53" xfId="5748" xr:uid="{00000000-0005-0000-0000-0000F7070000}"/>
    <cellStyle name="Comma 2 2 3 54" xfId="5756" xr:uid="{00000000-0005-0000-0000-0000F8070000}"/>
    <cellStyle name="Comma 2 2 3 55" xfId="5765" xr:uid="{00000000-0005-0000-0000-0000F9070000}"/>
    <cellStyle name="Comma 2 2 3 56" xfId="5777" xr:uid="{00000000-0005-0000-0000-0000FA070000}"/>
    <cellStyle name="Comma 2 2 3 57" xfId="5786" xr:uid="{00000000-0005-0000-0000-0000FB070000}"/>
    <cellStyle name="Comma 2 2 3 58" xfId="5792" xr:uid="{00000000-0005-0000-0000-0000FC070000}"/>
    <cellStyle name="Comma 2 2 3 59" xfId="5794" xr:uid="{00000000-0005-0000-0000-0000FD070000}"/>
    <cellStyle name="Comma 2 2 3 6" xfId="680" xr:uid="{00000000-0005-0000-0000-0000FE070000}"/>
    <cellStyle name="Comma 2 2 3 60" xfId="5766" xr:uid="{00000000-0005-0000-0000-0000FF070000}"/>
    <cellStyle name="Comma 2 2 3 61" xfId="5778" xr:uid="{00000000-0005-0000-0000-000000080000}"/>
    <cellStyle name="Comma 2 2 3 62" xfId="5787" xr:uid="{00000000-0005-0000-0000-000001080000}"/>
    <cellStyle name="Comma 2 2 3 63" xfId="5793" xr:uid="{00000000-0005-0000-0000-000002080000}"/>
    <cellStyle name="Comma 2 2 3 64" xfId="5795" xr:uid="{00000000-0005-0000-0000-000003080000}"/>
    <cellStyle name="Comma 2 2 3 65" xfId="5796" xr:uid="{00000000-0005-0000-0000-000004080000}"/>
    <cellStyle name="Comma 2 2 3 66" xfId="5800" xr:uid="{00000000-0005-0000-0000-000005080000}"/>
    <cellStyle name="Comma 2 2 3 67" xfId="5805" xr:uid="{00000000-0005-0000-0000-000006080000}"/>
    <cellStyle name="Comma 2 2 3 68" xfId="5809" xr:uid="{00000000-0005-0000-0000-000007080000}"/>
    <cellStyle name="Comma 2 2 3 69" xfId="5812" xr:uid="{00000000-0005-0000-0000-000008080000}"/>
    <cellStyle name="Comma 2 2 3 7" xfId="2709" xr:uid="{00000000-0005-0000-0000-000009080000}"/>
    <cellStyle name="Comma 2 2 3 70" xfId="5797" xr:uid="{00000000-0005-0000-0000-00000A080000}"/>
    <cellStyle name="Comma 2 2 3 71" xfId="5801" xr:uid="{00000000-0005-0000-0000-00000B080000}"/>
    <cellStyle name="Comma 2 2 3 72" xfId="5806" xr:uid="{00000000-0005-0000-0000-00000C080000}"/>
    <cellStyle name="Comma 2 2 3 73" xfId="5810" xr:uid="{00000000-0005-0000-0000-00000D080000}"/>
    <cellStyle name="Comma 2 2 3 74" xfId="5813" xr:uid="{00000000-0005-0000-0000-00000E080000}"/>
    <cellStyle name="Comma 2 2 3 75" xfId="1659" xr:uid="{00000000-0005-0000-0000-00000F080000}"/>
    <cellStyle name="Comma 2 2 3 76" xfId="1676" xr:uid="{00000000-0005-0000-0000-000010080000}"/>
    <cellStyle name="Comma 2 2 3 77" xfId="1685" xr:uid="{00000000-0005-0000-0000-000011080000}"/>
    <cellStyle name="Comma 2 2 3 78" xfId="5378" xr:uid="{00000000-0005-0000-0000-000012080000}"/>
    <cellStyle name="Comma 2 2 3 79" xfId="5397" xr:uid="{00000000-0005-0000-0000-000013080000}"/>
    <cellStyle name="Comma 2 2 3 8" xfId="4371" xr:uid="{00000000-0005-0000-0000-000014080000}"/>
    <cellStyle name="Comma 2 2 3 80" xfId="1660" xr:uid="{00000000-0005-0000-0000-000015080000}"/>
    <cellStyle name="Comma 2 2 3 81" xfId="1677" xr:uid="{00000000-0005-0000-0000-000016080000}"/>
    <cellStyle name="Comma 2 2 3 82" xfId="1686" xr:uid="{00000000-0005-0000-0000-000017080000}"/>
    <cellStyle name="Comma 2 2 3 83" xfId="5379" xr:uid="{00000000-0005-0000-0000-000018080000}"/>
    <cellStyle name="Comma 2 2 3 84" xfId="5398" xr:uid="{00000000-0005-0000-0000-000019080000}"/>
    <cellStyle name="Comma 2 2 3 85" xfId="5822" xr:uid="{00000000-0005-0000-0000-00001A080000}"/>
    <cellStyle name="Comma 2 2 3 86" xfId="5830" xr:uid="{00000000-0005-0000-0000-00001B080000}"/>
    <cellStyle name="Comma 2 2 3 87" xfId="5836" xr:uid="{00000000-0005-0000-0000-00001C080000}"/>
    <cellStyle name="Comma 2 2 3 88" xfId="5841" xr:uid="{00000000-0005-0000-0000-00001D080000}"/>
    <cellStyle name="Comma 2 2 3 89" xfId="5850" xr:uid="{00000000-0005-0000-0000-00001E080000}"/>
    <cellStyle name="Comma 2 2 3 9" xfId="4436" xr:uid="{00000000-0005-0000-0000-00001F080000}"/>
    <cellStyle name="Comma 2 2 3 90" xfId="5823" xr:uid="{00000000-0005-0000-0000-000020080000}"/>
    <cellStyle name="Comma 2 2 3 91" xfId="5831" xr:uid="{00000000-0005-0000-0000-000021080000}"/>
    <cellStyle name="Comma 2 2 3 92" xfId="5837" xr:uid="{00000000-0005-0000-0000-000022080000}"/>
    <cellStyle name="Comma 2 2 3 93" xfId="5842" xr:uid="{00000000-0005-0000-0000-000023080000}"/>
    <cellStyle name="Comma 2 2 3 94" xfId="5851" xr:uid="{00000000-0005-0000-0000-000024080000}"/>
    <cellStyle name="Comma 2 2 3 95" xfId="5860" xr:uid="{00000000-0005-0000-0000-000025080000}"/>
    <cellStyle name="Comma 2 2 3 96" xfId="5866" xr:uid="{00000000-0005-0000-0000-000026080000}"/>
    <cellStyle name="Comma 2 2 3 97" xfId="5870" xr:uid="{00000000-0005-0000-0000-000027080000}"/>
    <cellStyle name="Comma 2 2 3 98" xfId="5873" xr:uid="{00000000-0005-0000-0000-000028080000}"/>
    <cellStyle name="Comma 2 2 3 99" xfId="5876" xr:uid="{00000000-0005-0000-0000-000029080000}"/>
    <cellStyle name="Comma 2 2 30" xfId="5593" xr:uid="{00000000-0005-0000-0000-00002A080000}"/>
    <cellStyle name="Comma 2 2 30 2" xfId="5336" xr:uid="{00000000-0005-0000-0000-00002B080000}"/>
    <cellStyle name="Comma 2 2 30 3" xfId="5442" xr:uid="{00000000-0005-0000-0000-00002C080000}"/>
    <cellStyle name="Comma 2 2 31" xfId="5597" xr:uid="{00000000-0005-0000-0000-00002D080000}"/>
    <cellStyle name="Comma 2 2 31 2" xfId="5599" xr:uid="{00000000-0005-0000-0000-00002E080000}"/>
    <cellStyle name="Comma 2 2 31 3" xfId="5603" xr:uid="{00000000-0005-0000-0000-00002F080000}"/>
    <cellStyle name="Comma 2 2 32" xfId="5606" xr:uid="{00000000-0005-0000-0000-000030080000}"/>
    <cellStyle name="Comma 2 2 32 2" xfId="5610" xr:uid="{00000000-0005-0000-0000-000031080000}"/>
    <cellStyle name="Comma 2 2 32 3" xfId="5613" xr:uid="{00000000-0005-0000-0000-000032080000}"/>
    <cellStyle name="Comma 2 2 33" xfId="4953" xr:uid="{00000000-0005-0000-0000-000033080000}"/>
    <cellStyle name="Comma 2 2 33 2" xfId="4956" xr:uid="{00000000-0005-0000-0000-000034080000}"/>
    <cellStyle name="Comma 2 2 33 3" xfId="4962" xr:uid="{00000000-0005-0000-0000-000035080000}"/>
    <cellStyle name="Comma 2 2 34" xfId="4968" xr:uid="{00000000-0005-0000-0000-000036080000}"/>
    <cellStyle name="Comma 2 2 34 2" xfId="5618" xr:uid="{00000000-0005-0000-0000-000037080000}"/>
    <cellStyle name="Comma 2 2 34 3" xfId="5624" xr:uid="{00000000-0005-0000-0000-000038080000}"/>
    <cellStyle name="Comma 2 2 35" xfId="4976" xr:uid="{00000000-0005-0000-0000-000039080000}"/>
    <cellStyle name="Comma 2 2 35 2" xfId="5879" xr:uid="{00000000-0005-0000-0000-00003A080000}"/>
    <cellStyle name="Comma 2 2 35 3" xfId="5882" xr:uid="{00000000-0005-0000-0000-00003B080000}"/>
    <cellStyle name="Comma 2 2 36" xfId="5886" xr:uid="{00000000-0005-0000-0000-00003C080000}"/>
    <cellStyle name="Comma 2 2 36 2" xfId="5889" xr:uid="{00000000-0005-0000-0000-00003D080000}"/>
    <cellStyle name="Comma 2 2 36 3" xfId="5894" xr:uid="{00000000-0005-0000-0000-00003E080000}"/>
    <cellStyle name="Comma 2 2 37" xfId="5900" xr:uid="{00000000-0005-0000-0000-00003F080000}"/>
    <cellStyle name="Comma 2 2 37 2" xfId="5903" xr:uid="{00000000-0005-0000-0000-000040080000}"/>
    <cellStyle name="Comma 2 2 37 3" xfId="5910" xr:uid="{00000000-0005-0000-0000-000041080000}"/>
    <cellStyle name="Comma 2 2 38" xfId="5892" xr:uid="{00000000-0005-0000-0000-000042080000}"/>
    <cellStyle name="Comma 2 2 38 2" xfId="5917" xr:uid="{00000000-0005-0000-0000-000043080000}"/>
    <cellStyle name="Comma 2 2 38 3" xfId="5924" xr:uid="{00000000-0005-0000-0000-000044080000}"/>
    <cellStyle name="Comma 2 2 39" xfId="5897" xr:uid="{00000000-0005-0000-0000-000045080000}"/>
    <cellStyle name="Comma 2 2 39 2" xfId="5930" xr:uid="{00000000-0005-0000-0000-000046080000}"/>
    <cellStyle name="Comma 2 2 39 3" xfId="5935" xr:uid="{00000000-0005-0000-0000-000047080000}"/>
    <cellStyle name="Comma 2 2 4" xfId="5569" xr:uid="{00000000-0005-0000-0000-000048080000}"/>
    <cellStyle name="Comma 2 2 4 10" xfId="5941" xr:uid="{00000000-0005-0000-0000-000049080000}"/>
    <cellStyle name="Comma 2 2 4 100" xfId="5942" xr:uid="{00000000-0005-0000-0000-00004A080000}"/>
    <cellStyle name="Comma 2 2 4 101" xfId="5949" xr:uid="{00000000-0005-0000-0000-00004B080000}"/>
    <cellStyle name="Comma 2 2 4 102" xfId="4808" xr:uid="{00000000-0005-0000-0000-00004C080000}"/>
    <cellStyle name="Comma 2 2 4 103" xfId="4815" xr:uid="{00000000-0005-0000-0000-00004D080000}"/>
    <cellStyle name="Comma 2 2 4 104" xfId="4822" xr:uid="{00000000-0005-0000-0000-00004E080000}"/>
    <cellStyle name="Comma 2 2 4 105" xfId="5950" xr:uid="{00000000-0005-0000-0000-00004F080000}"/>
    <cellStyle name="Comma 2 2 4 106" xfId="5953" xr:uid="{00000000-0005-0000-0000-000050080000}"/>
    <cellStyle name="Comma 2 2 4 107" xfId="5958" xr:uid="{00000000-0005-0000-0000-000051080000}"/>
    <cellStyle name="Comma 2 2 4 108" xfId="5969" xr:uid="{00000000-0005-0000-0000-000052080000}"/>
    <cellStyle name="Comma 2 2 4 109" xfId="5978" xr:uid="{00000000-0005-0000-0000-000053080000}"/>
    <cellStyle name="Comma 2 2 4 11" xfId="5982" xr:uid="{00000000-0005-0000-0000-000054080000}"/>
    <cellStyle name="Comma 2 2 4 110" xfId="5951" xr:uid="{00000000-0005-0000-0000-000055080000}"/>
    <cellStyle name="Comma 2 2 4 111" xfId="5954" xr:uid="{00000000-0005-0000-0000-000056080000}"/>
    <cellStyle name="Comma 2 2 4 112" xfId="5959" xr:uid="{00000000-0005-0000-0000-000057080000}"/>
    <cellStyle name="Comma 2 2 4 113" xfId="5970" xr:uid="{00000000-0005-0000-0000-000058080000}"/>
    <cellStyle name="Comma 2 2 4 114" xfId="5979" xr:uid="{00000000-0005-0000-0000-000059080000}"/>
    <cellStyle name="Comma 2 2 4 115" xfId="5991" xr:uid="{00000000-0005-0000-0000-00005A080000}"/>
    <cellStyle name="Comma 2 2 4 116" xfId="5999" xr:uid="{00000000-0005-0000-0000-00005B080000}"/>
    <cellStyle name="Comma 2 2 4 117" xfId="6006" xr:uid="{00000000-0005-0000-0000-00005C080000}"/>
    <cellStyle name="Comma 2 2 4 118" xfId="1766" xr:uid="{00000000-0005-0000-0000-00005D080000}"/>
    <cellStyle name="Comma 2 2 4 119" xfId="1788" xr:uid="{00000000-0005-0000-0000-00005E080000}"/>
    <cellStyle name="Comma 2 2 4 12" xfId="6009" xr:uid="{00000000-0005-0000-0000-00005F080000}"/>
    <cellStyle name="Comma 2 2 4 120" xfId="5992" xr:uid="{00000000-0005-0000-0000-000060080000}"/>
    <cellStyle name="Comma 2 2 4 121" xfId="6000" xr:uid="{00000000-0005-0000-0000-000061080000}"/>
    <cellStyle name="Comma 2 2 4 122" xfId="6007" xr:uid="{00000000-0005-0000-0000-000062080000}"/>
    <cellStyle name="Comma 2 2 4 123" xfId="1767" xr:uid="{00000000-0005-0000-0000-000063080000}"/>
    <cellStyle name="Comma 2 2 4 124" xfId="1789" xr:uid="{00000000-0005-0000-0000-000064080000}"/>
    <cellStyle name="Comma 2 2 4 125" xfId="1799" xr:uid="{00000000-0005-0000-0000-000065080000}"/>
    <cellStyle name="Comma 2 2 4 126" xfId="6015" xr:uid="{00000000-0005-0000-0000-000066080000}"/>
    <cellStyle name="Comma 2 2 4 127" xfId="6019" xr:uid="{00000000-0005-0000-0000-000067080000}"/>
    <cellStyle name="Comma 2 2 4 128" xfId="6023" xr:uid="{00000000-0005-0000-0000-000068080000}"/>
    <cellStyle name="Comma 2 2 4 129" xfId="6025" xr:uid="{00000000-0005-0000-0000-000069080000}"/>
    <cellStyle name="Comma 2 2 4 13" xfId="6029" xr:uid="{00000000-0005-0000-0000-00006A080000}"/>
    <cellStyle name="Comma 2 2 4 130" xfId="1800" xr:uid="{00000000-0005-0000-0000-00006B080000}"/>
    <cellStyle name="Comma 2 2 4 131" xfId="6016" xr:uid="{00000000-0005-0000-0000-00006C080000}"/>
    <cellStyle name="Comma 2 2 4 132" xfId="6020" xr:uid="{00000000-0005-0000-0000-00006D080000}"/>
    <cellStyle name="Comma 2 2 4 133" xfId="6024" xr:uid="{00000000-0005-0000-0000-00006E080000}"/>
    <cellStyle name="Comma 2 2 4 134" xfId="6026" xr:uid="{00000000-0005-0000-0000-00006F080000}"/>
    <cellStyle name="Comma 2 2 4 135" xfId="6030" xr:uid="{00000000-0005-0000-0000-000070080000}"/>
    <cellStyle name="Comma 2 2 4 136" xfId="6032" xr:uid="{00000000-0005-0000-0000-000071080000}"/>
    <cellStyle name="Comma 2 2 4 137" xfId="3757" xr:uid="{00000000-0005-0000-0000-000072080000}"/>
    <cellStyle name="Comma 2 2 4 138" xfId="3765" xr:uid="{00000000-0005-0000-0000-000073080000}"/>
    <cellStyle name="Comma 2 2 4 139" xfId="6042" xr:uid="{00000000-0005-0000-0000-000074080000}"/>
    <cellStyle name="Comma 2 2 4 14" xfId="6044" xr:uid="{00000000-0005-0000-0000-000075080000}"/>
    <cellStyle name="Comma 2 2 4 140" xfId="6031" xr:uid="{00000000-0005-0000-0000-000076080000}"/>
    <cellStyle name="Comma 2 2 4 141" xfId="6033" xr:uid="{00000000-0005-0000-0000-000077080000}"/>
    <cellStyle name="Comma 2 2 4 142" xfId="3758" xr:uid="{00000000-0005-0000-0000-000078080000}"/>
    <cellStyle name="Comma 2 2 4 143" xfId="3766" xr:uid="{00000000-0005-0000-0000-000079080000}"/>
    <cellStyle name="Comma 2 2 4 144" xfId="6043" xr:uid="{00000000-0005-0000-0000-00007A080000}"/>
    <cellStyle name="Comma 2 2 4 145" xfId="6049" xr:uid="{00000000-0005-0000-0000-00007B080000}"/>
    <cellStyle name="Comma 2 2 4 146" xfId="6054" xr:uid="{00000000-0005-0000-0000-00007C080000}"/>
    <cellStyle name="Comma 2 2 4 147" xfId="4838" xr:uid="{00000000-0005-0000-0000-00007D080000}"/>
    <cellStyle name="Comma 2 2 4 148" xfId="4854" xr:uid="{00000000-0005-0000-0000-00007E080000}"/>
    <cellStyle name="Comma 2 2 4 149" xfId="6065" xr:uid="{00000000-0005-0000-0000-00007F080000}"/>
    <cellStyle name="Comma 2 2 4 15" xfId="6067" xr:uid="{00000000-0005-0000-0000-000080080000}"/>
    <cellStyle name="Comma 2 2 4 150" xfId="6050" xr:uid="{00000000-0005-0000-0000-000081080000}"/>
    <cellStyle name="Comma 2 2 4 151" xfId="6055" xr:uid="{00000000-0005-0000-0000-000082080000}"/>
    <cellStyle name="Comma 2 2 4 152" xfId="4839" xr:uid="{00000000-0005-0000-0000-000083080000}"/>
    <cellStyle name="Comma 2 2 4 153" xfId="4855" xr:uid="{00000000-0005-0000-0000-000084080000}"/>
    <cellStyle name="Comma 2 2 4 154" xfId="6066" xr:uid="{00000000-0005-0000-0000-000085080000}"/>
    <cellStyle name="Comma 2 2 4 155" xfId="6076" xr:uid="{00000000-0005-0000-0000-000086080000}"/>
    <cellStyle name="Comma 2 2 4 156" xfId="6083" xr:uid="{00000000-0005-0000-0000-000087080000}"/>
    <cellStyle name="Comma 2 2 4 157" xfId="6091" xr:uid="{00000000-0005-0000-0000-000088080000}"/>
    <cellStyle name="Comma 2 2 4 158" xfId="6102" xr:uid="{00000000-0005-0000-0000-000089080000}"/>
    <cellStyle name="Comma 2 2 4 159" xfId="6111" xr:uid="{00000000-0005-0000-0000-00008A080000}"/>
    <cellStyle name="Comma 2 2 4 16" xfId="6113" xr:uid="{00000000-0005-0000-0000-00008B080000}"/>
    <cellStyle name="Comma 2 2 4 160" xfId="6077" xr:uid="{00000000-0005-0000-0000-00008C080000}"/>
    <cellStyle name="Comma 2 2 4 161" xfId="6084" xr:uid="{00000000-0005-0000-0000-00008D080000}"/>
    <cellStyle name="Comma 2 2 4 162" xfId="6092" xr:uid="{00000000-0005-0000-0000-00008E080000}"/>
    <cellStyle name="Comma 2 2 4 163" xfId="6103" xr:uid="{00000000-0005-0000-0000-00008F080000}"/>
    <cellStyle name="Comma 2 2 4 164" xfId="6112" xr:uid="{00000000-0005-0000-0000-000090080000}"/>
    <cellStyle name="Comma 2 2 4 165" xfId="6123" xr:uid="{00000000-0005-0000-0000-000091080000}"/>
    <cellStyle name="Comma 2 2 4 166" xfId="6131" xr:uid="{00000000-0005-0000-0000-000092080000}"/>
    <cellStyle name="Comma 2 2 4 167" xfId="6136" xr:uid="{00000000-0005-0000-0000-000093080000}"/>
    <cellStyle name="Comma 2 2 4 168" xfId="1818" xr:uid="{00000000-0005-0000-0000-000094080000}"/>
    <cellStyle name="Comma 2 2 4 169" xfId="1824" xr:uid="{00000000-0005-0000-0000-000095080000}"/>
    <cellStyle name="Comma 2 2 4 17" xfId="6138" xr:uid="{00000000-0005-0000-0000-000096080000}"/>
    <cellStyle name="Comma 2 2 4 170" xfId="6124" xr:uid="{00000000-0005-0000-0000-000097080000}"/>
    <cellStyle name="Comma 2 2 4 171" xfId="6132" xr:uid="{00000000-0005-0000-0000-000098080000}"/>
    <cellStyle name="Comma 2 2 4 172" xfId="6137" xr:uid="{00000000-0005-0000-0000-000099080000}"/>
    <cellStyle name="Comma 2 2 4 173" xfId="1819" xr:uid="{00000000-0005-0000-0000-00009A080000}"/>
    <cellStyle name="Comma 2 2 4 174" xfId="1825" xr:uid="{00000000-0005-0000-0000-00009B080000}"/>
    <cellStyle name="Comma 2 2 4 175" xfId="6149" xr:uid="{00000000-0005-0000-0000-00009C080000}"/>
    <cellStyle name="Comma 2 2 4 176" xfId="6160" xr:uid="{00000000-0005-0000-0000-00009D080000}"/>
    <cellStyle name="Comma 2 2 4 177" xfId="6171" xr:uid="{00000000-0005-0000-0000-00009E080000}"/>
    <cellStyle name="Comma 2 2 4 178" xfId="6177" xr:uid="{00000000-0005-0000-0000-00009F080000}"/>
    <cellStyle name="Comma 2 2 4 179" xfId="6180" xr:uid="{00000000-0005-0000-0000-0000A0080000}"/>
    <cellStyle name="Comma 2 2 4 18" xfId="6182" xr:uid="{00000000-0005-0000-0000-0000A1080000}"/>
    <cellStyle name="Comma 2 2 4 180" xfId="6150" xr:uid="{00000000-0005-0000-0000-0000A2080000}"/>
    <cellStyle name="Comma 2 2 4 181" xfId="6161" xr:uid="{00000000-0005-0000-0000-0000A3080000}"/>
    <cellStyle name="Comma 2 2 4 182" xfId="6172" xr:uid="{00000000-0005-0000-0000-0000A4080000}"/>
    <cellStyle name="Comma 2 2 4 183" xfId="6178" xr:uid="{00000000-0005-0000-0000-0000A5080000}"/>
    <cellStyle name="Comma 2 2 4 184" xfId="6181" xr:uid="{00000000-0005-0000-0000-0000A6080000}"/>
    <cellStyle name="Comma 2 2 4 185" xfId="3129" xr:uid="{00000000-0005-0000-0000-0000A7080000}"/>
    <cellStyle name="Comma 2 2 4 186" xfId="3154" xr:uid="{00000000-0005-0000-0000-0000A8080000}"/>
    <cellStyle name="Comma 2 2 4 187" xfId="3175" xr:uid="{00000000-0005-0000-0000-0000A9080000}"/>
    <cellStyle name="Comma 2 2 4 188" xfId="3183" xr:uid="{00000000-0005-0000-0000-0000AA080000}"/>
    <cellStyle name="Comma 2 2 4 189" xfId="6184" xr:uid="{00000000-0005-0000-0000-0000AB080000}"/>
    <cellStyle name="Comma 2 2 4 19" xfId="6186" xr:uid="{00000000-0005-0000-0000-0000AC080000}"/>
    <cellStyle name="Comma 2 2 4 190" xfId="3130" xr:uid="{00000000-0005-0000-0000-0000AD080000}"/>
    <cellStyle name="Comma 2 2 4 191" xfId="3155" xr:uid="{00000000-0005-0000-0000-0000AE080000}"/>
    <cellStyle name="Comma 2 2 4 192" xfId="3176" xr:uid="{00000000-0005-0000-0000-0000AF080000}"/>
    <cellStyle name="Comma 2 2 4 193" xfId="3184" xr:uid="{00000000-0005-0000-0000-0000B0080000}"/>
    <cellStyle name="Comma 2 2 4 194" xfId="6185" xr:uid="{00000000-0005-0000-0000-0000B1080000}"/>
    <cellStyle name="Comma 2 2 4 195" xfId="6188" xr:uid="{00000000-0005-0000-0000-0000B2080000}"/>
    <cellStyle name="Comma 2 2 4 2" xfId="6191" xr:uid="{00000000-0005-0000-0000-0000B3080000}"/>
    <cellStyle name="Comma 2 2 4 20" xfId="6068" xr:uid="{00000000-0005-0000-0000-0000B4080000}"/>
    <cellStyle name="Comma 2 2 4 21" xfId="6114" xr:uid="{00000000-0005-0000-0000-0000B5080000}"/>
    <cellStyle name="Comma 2 2 4 22" xfId="6139" xr:uid="{00000000-0005-0000-0000-0000B6080000}"/>
    <cellStyle name="Comma 2 2 4 23" xfId="6183" xr:uid="{00000000-0005-0000-0000-0000B7080000}"/>
    <cellStyle name="Comma 2 2 4 24" xfId="6187" xr:uid="{00000000-0005-0000-0000-0000B8080000}"/>
    <cellStyle name="Comma 2 2 4 25" xfId="6192" xr:uid="{00000000-0005-0000-0000-0000B9080000}"/>
    <cellStyle name="Comma 2 2 4 26" xfId="6194" xr:uid="{00000000-0005-0000-0000-0000BA080000}"/>
    <cellStyle name="Comma 2 2 4 27" xfId="6197" xr:uid="{00000000-0005-0000-0000-0000BB080000}"/>
    <cellStyle name="Comma 2 2 4 28" xfId="6202" xr:uid="{00000000-0005-0000-0000-0000BC080000}"/>
    <cellStyle name="Comma 2 2 4 29" xfId="6205" xr:uid="{00000000-0005-0000-0000-0000BD080000}"/>
    <cellStyle name="Comma 2 2 4 3" xfId="6209" xr:uid="{00000000-0005-0000-0000-0000BE080000}"/>
    <cellStyle name="Comma 2 2 4 30" xfId="6193" xr:uid="{00000000-0005-0000-0000-0000BF080000}"/>
    <cellStyle name="Comma 2 2 4 31" xfId="6195" xr:uid="{00000000-0005-0000-0000-0000C0080000}"/>
    <cellStyle name="Comma 2 2 4 32" xfId="6198" xr:uid="{00000000-0005-0000-0000-0000C1080000}"/>
    <cellStyle name="Comma 2 2 4 33" xfId="6203" xr:uid="{00000000-0005-0000-0000-0000C2080000}"/>
    <cellStyle name="Comma 2 2 4 34" xfId="6206" xr:uid="{00000000-0005-0000-0000-0000C3080000}"/>
    <cellStyle name="Comma 2 2 4 35" xfId="6212" xr:uid="{00000000-0005-0000-0000-0000C4080000}"/>
    <cellStyle name="Comma 2 2 4 36" xfId="6214" xr:uid="{00000000-0005-0000-0000-0000C5080000}"/>
    <cellStyle name="Comma 2 2 4 37" xfId="3836" xr:uid="{00000000-0005-0000-0000-0000C6080000}"/>
    <cellStyle name="Comma 2 2 4 38" xfId="3842" xr:uid="{00000000-0005-0000-0000-0000C7080000}"/>
    <cellStyle name="Comma 2 2 4 39" xfId="6219" xr:uid="{00000000-0005-0000-0000-0000C8080000}"/>
    <cellStyle name="Comma 2 2 4 4" xfId="744" xr:uid="{00000000-0005-0000-0000-0000C9080000}"/>
    <cellStyle name="Comma 2 2 4 40" xfId="6213" xr:uid="{00000000-0005-0000-0000-0000CA080000}"/>
    <cellStyle name="Comma 2 2 4 41" xfId="6215" xr:uid="{00000000-0005-0000-0000-0000CB080000}"/>
    <cellStyle name="Comma 2 2 4 42" xfId="3837" xr:uid="{00000000-0005-0000-0000-0000CC080000}"/>
    <cellStyle name="Comma 2 2 4 43" xfId="3843" xr:uid="{00000000-0005-0000-0000-0000CD080000}"/>
    <cellStyle name="Comma 2 2 4 44" xfId="6220" xr:uid="{00000000-0005-0000-0000-0000CE080000}"/>
    <cellStyle name="Comma 2 2 4 45" xfId="6223" xr:uid="{00000000-0005-0000-0000-0000CF080000}"/>
    <cellStyle name="Comma 2 2 4 46" xfId="6227" xr:uid="{00000000-0005-0000-0000-0000D0080000}"/>
    <cellStyle name="Comma 2 2 4 47" xfId="6229" xr:uid="{00000000-0005-0000-0000-0000D1080000}"/>
    <cellStyle name="Comma 2 2 4 48" xfId="6231" xr:uid="{00000000-0005-0000-0000-0000D2080000}"/>
    <cellStyle name="Comma 2 2 4 49" xfId="6233" xr:uid="{00000000-0005-0000-0000-0000D3080000}"/>
    <cellStyle name="Comma 2 2 4 5" xfId="2733" xr:uid="{00000000-0005-0000-0000-0000D4080000}"/>
    <cellStyle name="Comma 2 2 4 50" xfId="6224" xr:uid="{00000000-0005-0000-0000-0000D5080000}"/>
    <cellStyle name="Comma 2 2 4 51" xfId="6228" xr:uid="{00000000-0005-0000-0000-0000D6080000}"/>
    <cellStyle name="Comma 2 2 4 52" xfId="6230" xr:uid="{00000000-0005-0000-0000-0000D7080000}"/>
    <cellStyle name="Comma 2 2 4 53" xfId="6232" xr:uid="{00000000-0005-0000-0000-0000D8080000}"/>
    <cellStyle name="Comma 2 2 4 54" xfId="6234" xr:uid="{00000000-0005-0000-0000-0000D9080000}"/>
    <cellStyle name="Comma 2 2 4 55" xfId="6235" xr:uid="{00000000-0005-0000-0000-0000DA080000}"/>
    <cellStyle name="Comma 2 2 4 56" xfId="6237" xr:uid="{00000000-0005-0000-0000-0000DB080000}"/>
    <cellStyle name="Comma 2 2 4 57" xfId="6239" xr:uid="{00000000-0005-0000-0000-0000DC080000}"/>
    <cellStyle name="Comma 2 2 4 58" xfId="6242" xr:uid="{00000000-0005-0000-0000-0000DD080000}"/>
    <cellStyle name="Comma 2 2 4 59" xfId="6245" xr:uid="{00000000-0005-0000-0000-0000DE080000}"/>
    <cellStyle name="Comma 2 2 4 6" xfId="691" xr:uid="{00000000-0005-0000-0000-0000DF080000}"/>
    <cellStyle name="Comma 2 2 4 60" xfId="6236" xr:uid="{00000000-0005-0000-0000-0000E0080000}"/>
    <cellStyle name="Comma 2 2 4 61" xfId="6238" xr:uid="{00000000-0005-0000-0000-0000E1080000}"/>
    <cellStyle name="Comma 2 2 4 62" xfId="6240" xr:uid="{00000000-0005-0000-0000-0000E2080000}"/>
    <cellStyle name="Comma 2 2 4 63" xfId="6243" xr:uid="{00000000-0005-0000-0000-0000E3080000}"/>
    <cellStyle name="Comma 2 2 4 64" xfId="6246" xr:uid="{00000000-0005-0000-0000-0000E4080000}"/>
    <cellStyle name="Comma 2 2 4 65" xfId="6247" xr:uid="{00000000-0005-0000-0000-0000E5080000}"/>
    <cellStyle name="Comma 2 2 4 66" xfId="6249" xr:uid="{00000000-0005-0000-0000-0000E6080000}"/>
    <cellStyle name="Comma 2 2 4 67" xfId="6251" xr:uid="{00000000-0005-0000-0000-0000E7080000}"/>
    <cellStyle name="Comma 2 2 4 68" xfId="6253" xr:uid="{00000000-0005-0000-0000-0000E8080000}"/>
    <cellStyle name="Comma 2 2 4 69" xfId="6255" xr:uid="{00000000-0005-0000-0000-0000E9080000}"/>
    <cellStyle name="Comma 2 2 4 7" xfId="3771" xr:uid="{00000000-0005-0000-0000-0000EA080000}"/>
    <cellStyle name="Comma 2 2 4 70" xfId="6248" xr:uid="{00000000-0005-0000-0000-0000EB080000}"/>
    <cellStyle name="Comma 2 2 4 71" xfId="6250" xr:uid="{00000000-0005-0000-0000-0000EC080000}"/>
    <cellStyle name="Comma 2 2 4 72" xfId="6252" xr:uid="{00000000-0005-0000-0000-0000ED080000}"/>
    <cellStyle name="Comma 2 2 4 73" xfId="6254" xr:uid="{00000000-0005-0000-0000-0000EE080000}"/>
    <cellStyle name="Comma 2 2 4 74" xfId="6256" xr:uid="{00000000-0005-0000-0000-0000EF080000}"/>
    <cellStyle name="Comma 2 2 4 75" xfId="6257" xr:uid="{00000000-0005-0000-0000-0000F0080000}"/>
    <cellStyle name="Comma 2 2 4 76" xfId="6259" xr:uid="{00000000-0005-0000-0000-0000F1080000}"/>
    <cellStyle name="Comma 2 2 4 77" xfId="6262" xr:uid="{00000000-0005-0000-0000-0000F2080000}"/>
    <cellStyle name="Comma 2 2 4 78" xfId="6265" xr:uid="{00000000-0005-0000-0000-0000F3080000}"/>
    <cellStyle name="Comma 2 2 4 79" xfId="6268" xr:uid="{00000000-0005-0000-0000-0000F4080000}"/>
    <cellStyle name="Comma 2 2 4 8" xfId="13" xr:uid="{00000000-0005-0000-0000-0000F5080000}"/>
    <cellStyle name="Comma 2 2 4 80" xfId="6258" xr:uid="{00000000-0005-0000-0000-0000F6080000}"/>
    <cellStyle name="Comma 2 2 4 81" xfId="6260" xr:uid="{00000000-0005-0000-0000-0000F7080000}"/>
    <cellStyle name="Comma 2 2 4 82" xfId="6263" xr:uid="{00000000-0005-0000-0000-0000F8080000}"/>
    <cellStyle name="Comma 2 2 4 83" xfId="6266" xr:uid="{00000000-0005-0000-0000-0000F9080000}"/>
    <cellStyle name="Comma 2 2 4 84" xfId="6269" xr:uid="{00000000-0005-0000-0000-0000FA080000}"/>
    <cellStyle name="Comma 2 2 4 85" xfId="6270" xr:uid="{00000000-0005-0000-0000-0000FB080000}"/>
    <cellStyle name="Comma 2 2 4 86" xfId="1285" xr:uid="{00000000-0005-0000-0000-0000FC080000}"/>
    <cellStyle name="Comma 2 2 4 87" xfId="1301" xr:uid="{00000000-0005-0000-0000-0000FD080000}"/>
    <cellStyle name="Comma 2 2 4 88" xfId="3857" xr:uid="{00000000-0005-0000-0000-0000FE080000}"/>
    <cellStyle name="Comma 2 2 4 89" xfId="6275" xr:uid="{00000000-0005-0000-0000-0000FF080000}"/>
    <cellStyle name="Comma 2 2 4 9" xfId="1699" xr:uid="{00000000-0005-0000-0000-000000090000}"/>
    <cellStyle name="Comma 2 2 4 90" xfId="6271" xr:uid="{00000000-0005-0000-0000-000001090000}"/>
    <cellStyle name="Comma 2 2 4 91" xfId="1286" xr:uid="{00000000-0005-0000-0000-000002090000}"/>
    <cellStyle name="Comma 2 2 4 92" xfId="1302" xr:uid="{00000000-0005-0000-0000-000003090000}"/>
    <cellStyle name="Comma 2 2 4 93" xfId="3858" xr:uid="{00000000-0005-0000-0000-000004090000}"/>
    <cellStyle name="Comma 2 2 4 94" xfId="6276" xr:uid="{00000000-0005-0000-0000-000005090000}"/>
    <cellStyle name="Comma 2 2 4 95" xfId="4944" xr:uid="{00000000-0005-0000-0000-000006090000}"/>
    <cellStyle name="Comma 2 2 4 96" xfId="5000" xr:uid="{00000000-0005-0000-0000-000007090000}"/>
    <cellStyle name="Comma 2 2 4 97" xfId="5010" xr:uid="{00000000-0005-0000-0000-000008090000}"/>
    <cellStyle name="Comma 2 2 4 98" xfId="965" xr:uid="{00000000-0005-0000-0000-000009090000}"/>
    <cellStyle name="Comma 2 2 4 99" xfId="979" xr:uid="{00000000-0005-0000-0000-00000A090000}"/>
    <cellStyle name="Comma 2 2 40" xfId="4977" xr:uid="{00000000-0005-0000-0000-00000B090000}"/>
    <cellStyle name="Comma 2 2 40 2" xfId="5880" xr:uid="{00000000-0005-0000-0000-00000C090000}"/>
    <cellStyle name="Comma 2 2 40 3" xfId="5883" xr:uid="{00000000-0005-0000-0000-00000D090000}"/>
    <cellStyle name="Comma 2 2 41" xfId="5887" xr:uid="{00000000-0005-0000-0000-00000E090000}"/>
    <cellStyle name="Comma 2 2 41 2" xfId="5890" xr:uid="{00000000-0005-0000-0000-00000F090000}"/>
    <cellStyle name="Comma 2 2 41 3" xfId="5895" xr:uid="{00000000-0005-0000-0000-000010090000}"/>
    <cellStyle name="Comma 2 2 42" xfId="5901" xr:uid="{00000000-0005-0000-0000-000011090000}"/>
    <cellStyle name="Comma 2 2 42 2" xfId="5904" xr:uid="{00000000-0005-0000-0000-000012090000}"/>
    <cellStyle name="Comma 2 2 42 3" xfId="5911" xr:uid="{00000000-0005-0000-0000-000013090000}"/>
    <cellStyle name="Comma 2 2 43" xfId="5893" xr:uid="{00000000-0005-0000-0000-000014090000}"/>
    <cellStyle name="Comma 2 2 43 2" xfId="5918" xr:uid="{00000000-0005-0000-0000-000015090000}"/>
    <cellStyle name="Comma 2 2 43 3" xfId="5925" xr:uid="{00000000-0005-0000-0000-000016090000}"/>
    <cellStyle name="Comma 2 2 44" xfId="5898" xr:uid="{00000000-0005-0000-0000-000017090000}"/>
    <cellStyle name="Comma 2 2 44 2" xfId="5931" xr:uid="{00000000-0005-0000-0000-000018090000}"/>
    <cellStyle name="Comma 2 2 44 3" xfId="5936" xr:uid="{00000000-0005-0000-0000-000019090000}"/>
    <cellStyle name="Comma 2 2 45" xfId="6277" xr:uid="{00000000-0005-0000-0000-00001A090000}"/>
    <cellStyle name="Comma 2 2 45 2" xfId="6281" xr:uid="{00000000-0005-0000-0000-00001B090000}"/>
    <cellStyle name="Comma 2 2 45 3" xfId="6283" xr:uid="{00000000-0005-0000-0000-00001C090000}"/>
    <cellStyle name="Comma 2 2 46" xfId="6285" xr:uid="{00000000-0005-0000-0000-00001D090000}"/>
    <cellStyle name="Comma 2 2 46 2" xfId="6287" xr:uid="{00000000-0005-0000-0000-00001E090000}"/>
    <cellStyle name="Comma 2 2 46 3" xfId="6291" xr:uid="{00000000-0005-0000-0000-00001F090000}"/>
    <cellStyle name="Comma 2 2 47" xfId="6295" xr:uid="{00000000-0005-0000-0000-000020090000}"/>
    <cellStyle name="Comma 2 2 47 2" xfId="6297" xr:uid="{00000000-0005-0000-0000-000021090000}"/>
    <cellStyle name="Comma 2 2 47 3" xfId="6303" xr:uid="{00000000-0005-0000-0000-000022090000}"/>
    <cellStyle name="Comma 2 2 48" xfId="6307" xr:uid="{00000000-0005-0000-0000-000023090000}"/>
    <cellStyle name="Comma 2 2 48 2" xfId="2579" xr:uid="{00000000-0005-0000-0000-000024090000}"/>
    <cellStyle name="Comma 2 2 48 3" xfId="6313" xr:uid="{00000000-0005-0000-0000-000025090000}"/>
    <cellStyle name="Comma 2 2 49" xfId="6315" xr:uid="{00000000-0005-0000-0000-000026090000}"/>
    <cellStyle name="Comma 2 2 49 2" xfId="1720" xr:uid="{00000000-0005-0000-0000-000027090000}"/>
    <cellStyle name="Comma 2 2 49 3" xfId="6317" xr:uid="{00000000-0005-0000-0000-000028090000}"/>
    <cellStyle name="Comma 2 2 5" xfId="5576" xr:uid="{00000000-0005-0000-0000-000029090000}"/>
    <cellStyle name="Comma 2 2 5 10" xfId="6319" xr:uid="{00000000-0005-0000-0000-00002A090000}"/>
    <cellStyle name="Comma 2 2 5 100" xfId="6320" xr:uid="{00000000-0005-0000-0000-00002B090000}"/>
    <cellStyle name="Comma 2 2 5 101" xfId="6322" xr:uid="{00000000-0005-0000-0000-00002C090000}"/>
    <cellStyle name="Comma 2 2 5 102" xfId="4859" xr:uid="{00000000-0005-0000-0000-00002D090000}"/>
    <cellStyle name="Comma 2 2 5 103" xfId="4864" xr:uid="{00000000-0005-0000-0000-00002E090000}"/>
    <cellStyle name="Comma 2 2 5 104" xfId="6324" xr:uid="{00000000-0005-0000-0000-00002F090000}"/>
    <cellStyle name="Comma 2 2 5 105" xfId="6325" xr:uid="{00000000-0005-0000-0000-000030090000}"/>
    <cellStyle name="Comma 2 2 5 106" xfId="6327" xr:uid="{00000000-0005-0000-0000-000031090000}"/>
    <cellStyle name="Comma 2 2 5 107" xfId="6329" xr:uid="{00000000-0005-0000-0000-000032090000}"/>
    <cellStyle name="Comma 2 2 5 108" xfId="6335" xr:uid="{00000000-0005-0000-0000-000033090000}"/>
    <cellStyle name="Comma 2 2 5 109" xfId="6340" xr:uid="{00000000-0005-0000-0000-000034090000}"/>
    <cellStyle name="Comma 2 2 5 11" xfId="6342" xr:uid="{00000000-0005-0000-0000-000035090000}"/>
    <cellStyle name="Comma 2 2 5 110" xfId="6326" xr:uid="{00000000-0005-0000-0000-000036090000}"/>
    <cellStyle name="Comma 2 2 5 111" xfId="6328" xr:uid="{00000000-0005-0000-0000-000037090000}"/>
    <cellStyle name="Comma 2 2 5 112" xfId="6330" xr:uid="{00000000-0005-0000-0000-000038090000}"/>
    <cellStyle name="Comma 2 2 5 113" xfId="6336" xr:uid="{00000000-0005-0000-0000-000039090000}"/>
    <cellStyle name="Comma 2 2 5 114" xfId="6341" xr:uid="{00000000-0005-0000-0000-00003A090000}"/>
    <cellStyle name="Comma 2 2 5 115" xfId="6348" xr:uid="{00000000-0005-0000-0000-00003B090000}"/>
    <cellStyle name="Comma 2 2 5 116" xfId="6355" xr:uid="{00000000-0005-0000-0000-00003C090000}"/>
    <cellStyle name="Comma 2 2 5 117" xfId="6361" xr:uid="{00000000-0005-0000-0000-00003D090000}"/>
    <cellStyle name="Comma 2 2 5 118" xfId="6367" xr:uid="{00000000-0005-0000-0000-00003E090000}"/>
    <cellStyle name="Comma 2 2 5 119" xfId="6373" xr:uid="{00000000-0005-0000-0000-00003F090000}"/>
    <cellStyle name="Comma 2 2 5 12" xfId="2994" xr:uid="{00000000-0005-0000-0000-000040090000}"/>
    <cellStyle name="Comma 2 2 5 120" xfId="6349" xr:uid="{00000000-0005-0000-0000-000041090000}"/>
    <cellStyle name="Comma 2 2 5 121" xfId="6356" xr:uid="{00000000-0005-0000-0000-000042090000}"/>
    <cellStyle name="Comma 2 2 5 122" xfId="6362" xr:uid="{00000000-0005-0000-0000-000043090000}"/>
    <cellStyle name="Comma 2 2 5 123" xfId="6368" xr:uid="{00000000-0005-0000-0000-000044090000}"/>
    <cellStyle name="Comma 2 2 5 124" xfId="6374" xr:uid="{00000000-0005-0000-0000-000045090000}"/>
    <cellStyle name="Comma 2 2 5 125" xfId="6375" xr:uid="{00000000-0005-0000-0000-000046090000}"/>
    <cellStyle name="Comma 2 2 5 126" xfId="6377" xr:uid="{00000000-0005-0000-0000-000047090000}"/>
    <cellStyle name="Comma 2 2 5 127" xfId="6379" xr:uid="{00000000-0005-0000-0000-000048090000}"/>
    <cellStyle name="Comma 2 2 5 128" xfId="6381" xr:uid="{00000000-0005-0000-0000-000049090000}"/>
    <cellStyle name="Comma 2 2 5 129" xfId="6383" xr:uid="{00000000-0005-0000-0000-00004A090000}"/>
    <cellStyle name="Comma 2 2 5 13" xfId="2999" xr:uid="{00000000-0005-0000-0000-00004B090000}"/>
    <cellStyle name="Comma 2 2 5 130" xfId="6376" xr:uid="{00000000-0005-0000-0000-00004C090000}"/>
    <cellStyle name="Comma 2 2 5 131" xfId="6378" xr:uid="{00000000-0005-0000-0000-00004D090000}"/>
    <cellStyle name="Comma 2 2 5 132" xfId="6380" xr:uid="{00000000-0005-0000-0000-00004E090000}"/>
    <cellStyle name="Comma 2 2 5 133" xfId="6382" xr:uid="{00000000-0005-0000-0000-00004F090000}"/>
    <cellStyle name="Comma 2 2 5 134" xfId="6384" xr:uid="{00000000-0005-0000-0000-000050090000}"/>
    <cellStyle name="Comma 2 2 5 135" xfId="6385" xr:uid="{00000000-0005-0000-0000-000051090000}"/>
    <cellStyle name="Comma 2 2 5 136" xfId="6387" xr:uid="{00000000-0005-0000-0000-000052090000}"/>
    <cellStyle name="Comma 2 2 5 137" xfId="709" xr:uid="{00000000-0005-0000-0000-000053090000}"/>
    <cellStyle name="Comma 2 2 5 138" xfId="6389" xr:uid="{00000000-0005-0000-0000-000054090000}"/>
    <cellStyle name="Comma 2 2 5 139" xfId="6392" xr:uid="{00000000-0005-0000-0000-000055090000}"/>
    <cellStyle name="Comma 2 2 5 14" xfId="6395" xr:uid="{00000000-0005-0000-0000-000056090000}"/>
    <cellStyle name="Comma 2 2 5 140" xfId="6386" xr:uid="{00000000-0005-0000-0000-000057090000}"/>
    <cellStyle name="Comma 2 2 5 141" xfId="6388" xr:uid="{00000000-0005-0000-0000-000058090000}"/>
    <cellStyle name="Comma 2 2 5 142" xfId="710" xr:uid="{00000000-0005-0000-0000-000059090000}"/>
    <cellStyle name="Comma 2 2 5 143" xfId="6390" xr:uid="{00000000-0005-0000-0000-00005A090000}"/>
    <cellStyle name="Comma 2 2 5 144" xfId="6393" xr:uid="{00000000-0005-0000-0000-00005B090000}"/>
    <cellStyle name="Comma 2 2 5 145" xfId="6399" xr:uid="{00000000-0005-0000-0000-00005C090000}"/>
    <cellStyle name="Comma 2 2 5 146" xfId="6404" xr:uid="{00000000-0005-0000-0000-00005D090000}"/>
    <cellStyle name="Comma 2 2 5 147" xfId="6410" xr:uid="{00000000-0005-0000-0000-00005E090000}"/>
    <cellStyle name="Comma 2 2 5 148" xfId="6417" xr:uid="{00000000-0005-0000-0000-00005F090000}"/>
    <cellStyle name="Comma 2 2 5 149" xfId="6423" xr:uid="{00000000-0005-0000-0000-000060090000}"/>
    <cellStyle name="Comma 2 2 5 15" xfId="6425" xr:uid="{00000000-0005-0000-0000-000061090000}"/>
    <cellStyle name="Comma 2 2 5 150" xfId="6400" xr:uid="{00000000-0005-0000-0000-000062090000}"/>
    <cellStyle name="Comma 2 2 5 151" xfId="6405" xr:uid="{00000000-0005-0000-0000-000063090000}"/>
    <cellStyle name="Comma 2 2 5 152" xfId="6411" xr:uid="{00000000-0005-0000-0000-000064090000}"/>
    <cellStyle name="Comma 2 2 5 153" xfId="6418" xr:uid="{00000000-0005-0000-0000-000065090000}"/>
    <cellStyle name="Comma 2 2 5 154" xfId="6424" xr:uid="{00000000-0005-0000-0000-000066090000}"/>
    <cellStyle name="Comma 2 2 5 155" xfId="6431" xr:uid="{00000000-0005-0000-0000-000067090000}"/>
    <cellStyle name="Comma 2 2 5 156" xfId="6435" xr:uid="{00000000-0005-0000-0000-000068090000}"/>
    <cellStyle name="Comma 2 2 5 157" xfId="6439" xr:uid="{00000000-0005-0000-0000-000069090000}"/>
    <cellStyle name="Comma 2 2 5 158" xfId="6447" xr:uid="{00000000-0005-0000-0000-00006A090000}"/>
    <cellStyle name="Comma 2 2 5 159" xfId="6453" xr:uid="{00000000-0005-0000-0000-00006B090000}"/>
    <cellStyle name="Comma 2 2 5 16" xfId="6455" xr:uid="{00000000-0005-0000-0000-00006C090000}"/>
    <cellStyle name="Comma 2 2 5 160" xfId="6432" xr:uid="{00000000-0005-0000-0000-00006D090000}"/>
    <cellStyle name="Comma 2 2 5 161" xfId="6436" xr:uid="{00000000-0005-0000-0000-00006E090000}"/>
    <cellStyle name="Comma 2 2 5 162" xfId="6440" xr:uid="{00000000-0005-0000-0000-00006F090000}"/>
    <cellStyle name="Comma 2 2 5 163" xfId="6448" xr:uid="{00000000-0005-0000-0000-000070090000}"/>
    <cellStyle name="Comma 2 2 5 164" xfId="6454" xr:uid="{00000000-0005-0000-0000-000071090000}"/>
    <cellStyle name="Comma 2 2 5 165" xfId="6462" xr:uid="{00000000-0005-0000-0000-000072090000}"/>
    <cellStyle name="Comma 2 2 5 166" xfId="6467" xr:uid="{00000000-0005-0000-0000-000073090000}"/>
    <cellStyle name="Comma 2 2 5 167" xfId="6473" xr:uid="{00000000-0005-0000-0000-000074090000}"/>
    <cellStyle name="Comma 2 2 5 168" xfId="1901" xr:uid="{00000000-0005-0000-0000-000075090000}"/>
    <cellStyle name="Comma 2 2 5 169" xfId="1917" xr:uid="{00000000-0005-0000-0000-000076090000}"/>
    <cellStyle name="Comma 2 2 5 17" xfId="508" xr:uid="{00000000-0005-0000-0000-000077090000}"/>
    <cellStyle name="Comma 2 2 5 170" xfId="6463" xr:uid="{00000000-0005-0000-0000-000078090000}"/>
    <cellStyle name="Comma 2 2 5 171" xfId="6468" xr:uid="{00000000-0005-0000-0000-000079090000}"/>
    <cellStyle name="Comma 2 2 5 172" xfId="6474" xr:uid="{00000000-0005-0000-0000-00007A090000}"/>
    <cellStyle name="Comma 2 2 5 173" xfId="1902" xr:uid="{00000000-0005-0000-0000-00007B090000}"/>
    <cellStyle name="Comma 2 2 5 174" xfId="1918" xr:uid="{00000000-0005-0000-0000-00007C090000}"/>
    <cellStyle name="Comma 2 2 5 175" xfId="1924" xr:uid="{00000000-0005-0000-0000-00007D090000}"/>
    <cellStyle name="Comma 2 2 5 176" xfId="1225" xr:uid="{00000000-0005-0000-0000-00007E090000}"/>
    <cellStyle name="Comma 2 2 5 177" xfId="1229" xr:uid="{00000000-0005-0000-0000-00007F090000}"/>
    <cellStyle name="Comma 2 2 5 178" xfId="6476" xr:uid="{00000000-0005-0000-0000-000080090000}"/>
    <cellStyle name="Comma 2 2 5 179" xfId="6479" xr:uid="{00000000-0005-0000-0000-000081090000}"/>
    <cellStyle name="Comma 2 2 5 18" xfId="1274" xr:uid="{00000000-0005-0000-0000-000082090000}"/>
    <cellStyle name="Comma 2 2 5 180" xfId="1925" xr:uid="{00000000-0005-0000-0000-000083090000}"/>
    <cellStyle name="Comma 2 2 5 181" xfId="1226" xr:uid="{00000000-0005-0000-0000-000084090000}"/>
    <cellStyle name="Comma 2 2 5 182" xfId="1230" xr:uid="{00000000-0005-0000-0000-000085090000}"/>
    <cellStyle name="Comma 2 2 5 183" xfId="6477" xr:uid="{00000000-0005-0000-0000-000086090000}"/>
    <cellStyle name="Comma 2 2 5 184" xfId="6480" xr:uid="{00000000-0005-0000-0000-000087090000}"/>
    <cellStyle name="Comma 2 2 5 185" xfId="6481" xr:uid="{00000000-0005-0000-0000-000088090000}"/>
    <cellStyle name="Comma 2 2 5 186" xfId="6483" xr:uid="{00000000-0005-0000-0000-000089090000}"/>
    <cellStyle name="Comma 2 2 5 187" xfId="713" xr:uid="{00000000-0005-0000-0000-00008A090000}"/>
    <cellStyle name="Comma 2 2 5 188" xfId="1907" xr:uid="{00000000-0005-0000-0000-00008B090000}"/>
    <cellStyle name="Comma 2 2 5 189" xfId="1912" xr:uid="{00000000-0005-0000-0000-00008C090000}"/>
    <cellStyle name="Comma 2 2 5 19" xfId="1306" xr:uid="{00000000-0005-0000-0000-00008D090000}"/>
    <cellStyle name="Comma 2 2 5 190" xfId="6482" xr:uid="{00000000-0005-0000-0000-00008E090000}"/>
    <cellStyle name="Comma 2 2 5 191" xfId="6484" xr:uid="{00000000-0005-0000-0000-00008F090000}"/>
    <cellStyle name="Comma 2 2 5 192" xfId="714" xr:uid="{00000000-0005-0000-0000-000090090000}"/>
    <cellStyle name="Comma 2 2 5 193" xfId="1908" xr:uid="{00000000-0005-0000-0000-000091090000}"/>
    <cellStyle name="Comma 2 2 5 194" xfId="1913" xr:uid="{00000000-0005-0000-0000-000092090000}"/>
    <cellStyle name="Comma 2 2 5 195" xfId="6485" xr:uid="{00000000-0005-0000-0000-000093090000}"/>
    <cellStyle name="Comma 2 2 5 2" xfId="315" xr:uid="{00000000-0005-0000-0000-000094090000}"/>
    <cellStyle name="Comma 2 2 5 20" xfId="6426" xr:uid="{00000000-0005-0000-0000-000095090000}"/>
    <cellStyle name="Comma 2 2 5 21" xfId="6456" xr:uid="{00000000-0005-0000-0000-000096090000}"/>
    <cellStyle name="Comma 2 2 5 22" xfId="509" xr:uid="{00000000-0005-0000-0000-000097090000}"/>
    <cellStyle name="Comma 2 2 5 23" xfId="1275" xr:uid="{00000000-0005-0000-0000-000098090000}"/>
    <cellStyle name="Comma 2 2 5 24" xfId="1307" xr:uid="{00000000-0005-0000-0000-000099090000}"/>
    <cellStyle name="Comma 2 2 5 25" xfId="1323" xr:uid="{00000000-0005-0000-0000-00009A090000}"/>
    <cellStyle name="Comma 2 2 5 26" xfId="1037" xr:uid="{00000000-0005-0000-0000-00009B090000}"/>
    <cellStyle name="Comma 2 2 5 27" xfId="581" xr:uid="{00000000-0005-0000-0000-00009C090000}"/>
    <cellStyle name="Comma 2 2 5 28" xfId="4024" xr:uid="{00000000-0005-0000-0000-00009D090000}"/>
    <cellStyle name="Comma 2 2 5 29" xfId="4033" xr:uid="{00000000-0005-0000-0000-00009E090000}"/>
    <cellStyle name="Comma 2 2 5 3" xfId="380" xr:uid="{00000000-0005-0000-0000-00009F090000}"/>
    <cellStyle name="Comma 2 2 5 30" xfId="1324" xr:uid="{00000000-0005-0000-0000-0000A0090000}"/>
    <cellStyle name="Comma 2 2 5 31" xfId="1038" xr:uid="{00000000-0005-0000-0000-0000A1090000}"/>
    <cellStyle name="Comma 2 2 5 32" xfId="582" xr:uid="{00000000-0005-0000-0000-0000A2090000}"/>
    <cellStyle name="Comma 2 2 5 33" xfId="4025" xr:uid="{00000000-0005-0000-0000-0000A3090000}"/>
    <cellStyle name="Comma 2 2 5 34" xfId="4034" xr:uid="{00000000-0005-0000-0000-0000A4090000}"/>
    <cellStyle name="Comma 2 2 5 35" xfId="2932" xr:uid="{00000000-0005-0000-0000-0000A5090000}"/>
    <cellStyle name="Comma 2 2 5 36" xfId="2953" xr:uid="{00000000-0005-0000-0000-0000A6090000}"/>
    <cellStyle name="Comma 2 2 5 37" xfId="2961" xr:uid="{00000000-0005-0000-0000-0000A7090000}"/>
    <cellStyle name="Comma 2 2 5 38" xfId="1775" xr:uid="{00000000-0005-0000-0000-0000A8090000}"/>
    <cellStyle name="Comma 2 2 5 39" xfId="1782" xr:uid="{00000000-0005-0000-0000-0000A9090000}"/>
    <cellStyle name="Comma 2 2 5 4" xfId="419" xr:uid="{00000000-0005-0000-0000-0000AA090000}"/>
    <cellStyle name="Comma 2 2 5 40" xfId="2933" xr:uid="{00000000-0005-0000-0000-0000AB090000}"/>
    <cellStyle name="Comma 2 2 5 41" xfId="2954" xr:uid="{00000000-0005-0000-0000-0000AC090000}"/>
    <cellStyle name="Comma 2 2 5 42" xfId="2962" xr:uid="{00000000-0005-0000-0000-0000AD090000}"/>
    <cellStyle name="Comma 2 2 5 43" xfId="1776" xr:uid="{00000000-0005-0000-0000-0000AE090000}"/>
    <cellStyle name="Comma 2 2 5 44" xfId="1783" xr:uid="{00000000-0005-0000-0000-0000AF090000}"/>
    <cellStyle name="Comma 2 2 5 45" xfId="4042" xr:uid="{00000000-0005-0000-0000-0000B0090000}"/>
    <cellStyle name="Comma 2 2 5 46" xfId="4052" xr:uid="{00000000-0005-0000-0000-0000B1090000}"/>
    <cellStyle name="Comma 2 2 5 47" xfId="4063" xr:uid="{00000000-0005-0000-0000-0000B2090000}"/>
    <cellStyle name="Comma 2 2 5 48" xfId="4070" xr:uid="{00000000-0005-0000-0000-0000B3090000}"/>
    <cellStyle name="Comma 2 2 5 49" xfId="4078" xr:uid="{00000000-0005-0000-0000-0000B4090000}"/>
    <cellStyle name="Comma 2 2 5 5" xfId="458" xr:uid="{00000000-0005-0000-0000-0000B5090000}"/>
    <cellStyle name="Comma 2 2 5 50" xfId="4043" xr:uid="{00000000-0005-0000-0000-0000B6090000}"/>
    <cellStyle name="Comma 2 2 5 51" xfId="4053" xr:uid="{00000000-0005-0000-0000-0000B7090000}"/>
    <cellStyle name="Comma 2 2 5 52" xfId="4064" xr:uid="{00000000-0005-0000-0000-0000B8090000}"/>
    <cellStyle name="Comma 2 2 5 53" xfId="4071" xr:uid="{00000000-0005-0000-0000-0000B9090000}"/>
    <cellStyle name="Comma 2 2 5 54" xfId="4079" xr:uid="{00000000-0005-0000-0000-0000BA090000}"/>
    <cellStyle name="Comma 2 2 5 55" xfId="4084" xr:uid="{00000000-0005-0000-0000-0000BB090000}"/>
    <cellStyle name="Comma 2 2 5 56" xfId="4091" xr:uid="{00000000-0005-0000-0000-0000BC090000}"/>
    <cellStyle name="Comma 2 2 5 57" xfId="4097" xr:uid="{00000000-0005-0000-0000-0000BD090000}"/>
    <cellStyle name="Comma 2 2 5 58" xfId="45" xr:uid="{00000000-0005-0000-0000-0000BE090000}"/>
    <cellStyle name="Comma 2 2 5 59" xfId="4108" xr:uid="{00000000-0005-0000-0000-0000BF090000}"/>
    <cellStyle name="Comma 2 2 5 6" xfId="501" xr:uid="{00000000-0005-0000-0000-0000C0090000}"/>
    <cellStyle name="Comma 2 2 5 60" xfId="4085" xr:uid="{00000000-0005-0000-0000-0000C1090000}"/>
    <cellStyle name="Comma 2 2 5 61" xfId="4092" xr:uid="{00000000-0005-0000-0000-0000C2090000}"/>
    <cellStyle name="Comma 2 2 5 62" xfId="4098" xr:uid="{00000000-0005-0000-0000-0000C3090000}"/>
    <cellStyle name="Comma 2 2 5 63" xfId="46" xr:uid="{00000000-0005-0000-0000-0000C4090000}"/>
    <cellStyle name="Comma 2 2 5 64" xfId="4109" xr:uid="{00000000-0005-0000-0000-0000C5090000}"/>
    <cellStyle name="Comma 2 2 5 65" xfId="4114" xr:uid="{00000000-0005-0000-0000-0000C6090000}"/>
    <cellStyle name="Comma 2 2 5 66" xfId="4125" xr:uid="{00000000-0005-0000-0000-0000C7090000}"/>
    <cellStyle name="Comma 2 2 5 67" xfId="4138" xr:uid="{00000000-0005-0000-0000-0000C8090000}"/>
    <cellStyle name="Comma 2 2 5 68" xfId="1351" xr:uid="{00000000-0005-0000-0000-0000C9090000}"/>
    <cellStyle name="Comma 2 2 5 69" xfId="1396" xr:uid="{00000000-0005-0000-0000-0000CA090000}"/>
    <cellStyle name="Comma 2 2 5 7" xfId="3862" xr:uid="{00000000-0005-0000-0000-0000CB090000}"/>
    <cellStyle name="Comma 2 2 5 70" xfId="4115" xr:uid="{00000000-0005-0000-0000-0000CC090000}"/>
    <cellStyle name="Comma 2 2 5 71" xfId="4126" xr:uid="{00000000-0005-0000-0000-0000CD090000}"/>
    <cellStyle name="Comma 2 2 5 72" xfId="4139" xr:uid="{00000000-0005-0000-0000-0000CE090000}"/>
    <cellStyle name="Comma 2 2 5 73" xfId="1352" xr:uid="{00000000-0005-0000-0000-0000CF090000}"/>
    <cellStyle name="Comma 2 2 5 74" xfId="1397" xr:uid="{00000000-0005-0000-0000-0000D0090000}"/>
    <cellStyle name="Comma 2 2 5 75" xfId="1409" xr:uid="{00000000-0005-0000-0000-0000D1090000}"/>
    <cellStyle name="Comma 2 2 5 76" xfId="4149" xr:uid="{00000000-0005-0000-0000-0000D2090000}"/>
    <cellStyle name="Comma 2 2 5 77" xfId="4162" xr:uid="{00000000-0005-0000-0000-0000D3090000}"/>
    <cellStyle name="Comma 2 2 5 78" xfId="4175" xr:uid="{00000000-0005-0000-0000-0000D4090000}"/>
    <cellStyle name="Comma 2 2 5 79" xfId="4188" xr:uid="{00000000-0005-0000-0000-0000D5090000}"/>
    <cellStyle name="Comma 2 2 5 8" xfId="3867" xr:uid="{00000000-0005-0000-0000-0000D6090000}"/>
    <cellStyle name="Comma 2 2 5 80" xfId="1410" xr:uid="{00000000-0005-0000-0000-0000D7090000}"/>
    <cellStyle name="Comma 2 2 5 81" xfId="4150" xr:uid="{00000000-0005-0000-0000-0000D8090000}"/>
    <cellStyle name="Comma 2 2 5 82" xfId="4163" xr:uid="{00000000-0005-0000-0000-0000D9090000}"/>
    <cellStyle name="Comma 2 2 5 83" xfId="4176" xr:uid="{00000000-0005-0000-0000-0000DA090000}"/>
    <cellStyle name="Comma 2 2 5 84" xfId="4189" xr:uid="{00000000-0005-0000-0000-0000DB090000}"/>
    <cellStyle name="Comma 2 2 5 85" xfId="2263" xr:uid="{00000000-0005-0000-0000-0000DC090000}"/>
    <cellStyle name="Comma 2 2 5 86" xfId="639" xr:uid="{00000000-0005-0000-0000-0000DD090000}"/>
    <cellStyle name="Comma 2 2 5 87" xfId="3976" xr:uid="{00000000-0005-0000-0000-0000DE090000}"/>
    <cellStyle name="Comma 2 2 5 88" xfId="3986" xr:uid="{00000000-0005-0000-0000-0000DF090000}"/>
    <cellStyle name="Comma 2 2 5 89" xfId="4197" xr:uid="{00000000-0005-0000-0000-0000E0090000}"/>
    <cellStyle name="Comma 2 2 5 9" xfId="868" xr:uid="{00000000-0005-0000-0000-0000E1090000}"/>
    <cellStyle name="Comma 2 2 5 90" xfId="2264" xr:uid="{00000000-0005-0000-0000-0000E2090000}"/>
    <cellStyle name="Comma 2 2 5 91" xfId="640" xr:uid="{00000000-0005-0000-0000-0000E3090000}"/>
    <cellStyle name="Comma 2 2 5 92" xfId="3977" xr:uid="{00000000-0005-0000-0000-0000E4090000}"/>
    <cellStyle name="Comma 2 2 5 93" xfId="3987" xr:uid="{00000000-0005-0000-0000-0000E5090000}"/>
    <cellStyle name="Comma 2 2 5 94" xfId="4198" xr:uid="{00000000-0005-0000-0000-0000E6090000}"/>
    <cellStyle name="Comma 2 2 5 95" xfId="4214" xr:uid="{00000000-0005-0000-0000-0000E7090000}"/>
    <cellStyle name="Comma 2 2 5 96" xfId="4230" xr:uid="{00000000-0005-0000-0000-0000E8090000}"/>
    <cellStyle name="Comma 2 2 5 97" xfId="4243" xr:uid="{00000000-0005-0000-0000-0000E9090000}"/>
    <cellStyle name="Comma 2 2 5 98" xfId="4253" xr:uid="{00000000-0005-0000-0000-0000EA090000}"/>
    <cellStyle name="Comma 2 2 5 99" xfId="4264" xr:uid="{00000000-0005-0000-0000-0000EB090000}"/>
    <cellStyle name="Comma 2 2 50" xfId="6278" xr:uid="{00000000-0005-0000-0000-0000EC090000}"/>
    <cellStyle name="Comma 2 2 50 2" xfId="6282" xr:uid="{00000000-0005-0000-0000-0000ED090000}"/>
    <cellStyle name="Comma 2 2 50 3" xfId="6284" xr:uid="{00000000-0005-0000-0000-0000EE090000}"/>
    <cellStyle name="Comma 2 2 51" xfId="6286" xr:uid="{00000000-0005-0000-0000-0000EF090000}"/>
    <cellStyle name="Comma 2 2 51 2" xfId="6288" xr:uid="{00000000-0005-0000-0000-0000F0090000}"/>
    <cellStyle name="Comma 2 2 51 3" xfId="6292" xr:uid="{00000000-0005-0000-0000-0000F1090000}"/>
    <cellStyle name="Comma 2 2 52" xfId="6296" xr:uid="{00000000-0005-0000-0000-0000F2090000}"/>
    <cellStyle name="Comma 2 2 52 2" xfId="6298" xr:uid="{00000000-0005-0000-0000-0000F3090000}"/>
    <cellStyle name="Comma 2 2 52 3" xfId="6304" xr:uid="{00000000-0005-0000-0000-0000F4090000}"/>
    <cellStyle name="Comma 2 2 53" xfId="6308" xr:uid="{00000000-0005-0000-0000-0000F5090000}"/>
    <cellStyle name="Comma 2 2 53 2" xfId="2580" xr:uid="{00000000-0005-0000-0000-0000F6090000}"/>
    <cellStyle name="Comma 2 2 53 3" xfId="6314" xr:uid="{00000000-0005-0000-0000-0000F7090000}"/>
    <cellStyle name="Comma 2 2 54" xfId="6316" xr:uid="{00000000-0005-0000-0000-0000F8090000}"/>
    <cellStyle name="Comma 2 2 54 2" xfId="1721" xr:uid="{00000000-0005-0000-0000-0000F9090000}"/>
    <cellStyle name="Comma 2 2 54 3" xfId="6318" xr:uid="{00000000-0005-0000-0000-0000FA090000}"/>
    <cellStyle name="Comma 2 2 55" xfId="241" xr:uid="{00000000-0005-0000-0000-0000FB090000}"/>
    <cellStyle name="Comma 2 2 55 2" xfId="727" xr:uid="{00000000-0005-0000-0000-0000FC090000}"/>
    <cellStyle name="Comma 2 2 55 3" xfId="6486" xr:uid="{00000000-0005-0000-0000-0000FD090000}"/>
    <cellStyle name="Comma 2 2 56" xfId="1748" xr:uid="{00000000-0005-0000-0000-0000FE090000}"/>
    <cellStyle name="Comma 2 2 56 2" xfId="791" xr:uid="{00000000-0005-0000-0000-0000FF090000}"/>
    <cellStyle name="Comma 2 2 56 3" xfId="6494" xr:uid="{00000000-0005-0000-0000-0000000A0000}"/>
    <cellStyle name="Comma 2 2 57" xfId="6496" xr:uid="{00000000-0005-0000-0000-0000010A0000}"/>
    <cellStyle name="Comma 2 2 57 2" xfId="1560" xr:uid="{00000000-0005-0000-0000-0000020A0000}"/>
    <cellStyle name="Comma 2 2 57 3" xfId="6498" xr:uid="{00000000-0005-0000-0000-0000030A0000}"/>
    <cellStyle name="Comma 2 2 58" xfId="6505" xr:uid="{00000000-0005-0000-0000-0000040A0000}"/>
    <cellStyle name="Comma 2 2 58 2" xfId="448" xr:uid="{00000000-0005-0000-0000-0000050A0000}"/>
    <cellStyle name="Comma 2 2 58 3" xfId="6508" xr:uid="{00000000-0005-0000-0000-0000060A0000}"/>
    <cellStyle name="Comma 2 2 59" xfId="6514" xr:uid="{00000000-0005-0000-0000-0000070A0000}"/>
    <cellStyle name="Comma 2 2 59 2" xfId="3586" xr:uid="{00000000-0005-0000-0000-0000080A0000}"/>
    <cellStyle name="Comma 2 2 59 3" xfId="6518" xr:uid="{00000000-0005-0000-0000-0000090A0000}"/>
    <cellStyle name="Comma 2 2 6" xfId="5583" xr:uid="{00000000-0005-0000-0000-00000A0A0000}"/>
    <cellStyle name="Comma 2 2 6 10" xfId="2927" xr:uid="{00000000-0005-0000-0000-00000B0A0000}"/>
    <cellStyle name="Comma 2 2 6 100" xfId="6522" xr:uid="{00000000-0005-0000-0000-00000C0A0000}"/>
    <cellStyle name="Comma 2 2 6 101" xfId="6524" xr:uid="{00000000-0005-0000-0000-00000D0A0000}"/>
    <cellStyle name="Comma 2 2 6 102" xfId="6525" xr:uid="{00000000-0005-0000-0000-00000E0A0000}"/>
    <cellStyle name="Comma 2 2 6 103" xfId="6526" xr:uid="{00000000-0005-0000-0000-00000F0A0000}"/>
    <cellStyle name="Comma 2 2 6 104" xfId="6528" xr:uid="{00000000-0005-0000-0000-0000100A0000}"/>
    <cellStyle name="Comma 2 2 6 105" xfId="845" xr:uid="{00000000-0005-0000-0000-0000110A0000}"/>
    <cellStyle name="Comma 2 2 6 106" xfId="780" xr:uid="{00000000-0005-0000-0000-0000120A0000}"/>
    <cellStyle name="Comma 2 2 6 107" xfId="818" xr:uid="{00000000-0005-0000-0000-0000130A0000}"/>
    <cellStyle name="Comma 2 2 6 108" xfId="6534" xr:uid="{00000000-0005-0000-0000-0000140A0000}"/>
    <cellStyle name="Comma 2 2 6 109" xfId="6540" xr:uid="{00000000-0005-0000-0000-0000150A0000}"/>
    <cellStyle name="Comma 2 2 6 11" xfId="2256" xr:uid="{00000000-0005-0000-0000-0000160A0000}"/>
    <cellStyle name="Comma 2 2 6 110" xfId="846" xr:uid="{00000000-0005-0000-0000-0000170A0000}"/>
    <cellStyle name="Comma 2 2 6 111" xfId="781" xr:uid="{00000000-0005-0000-0000-0000180A0000}"/>
    <cellStyle name="Comma 2 2 6 112" xfId="819" xr:uid="{00000000-0005-0000-0000-0000190A0000}"/>
    <cellStyle name="Comma 2 2 6 113" xfId="6535" xr:uid="{00000000-0005-0000-0000-00001A0A0000}"/>
    <cellStyle name="Comma 2 2 6 114" xfId="6541" xr:uid="{00000000-0005-0000-0000-00001B0A0000}"/>
    <cellStyle name="Comma 2 2 6 115" xfId="6550" xr:uid="{00000000-0005-0000-0000-00001C0A0000}"/>
    <cellStyle name="Comma 2 2 6 116" xfId="4443" xr:uid="{00000000-0005-0000-0000-00001D0A0000}"/>
    <cellStyle name="Comma 2 2 6 117" xfId="4459" xr:uid="{00000000-0005-0000-0000-00001E0A0000}"/>
    <cellStyle name="Comma 2 2 6 118" xfId="1058" xr:uid="{00000000-0005-0000-0000-00001F0A0000}"/>
    <cellStyle name="Comma 2 2 6 119" xfId="1080" xr:uid="{00000000-0005-0000-0000-0000200A0000}"/>
    <cellStyle name="Comma 2 2 6 12" xfId="2271" xr:uid="{00000000-0005-0000-0000-0000210A0000}"/>
    <cellStyle name="Comma 2 2 6 120" xfId="6551" xr:uid="{00000000-0005-0000-0000-0000220A0000}"/>
    <cellStyle name="Comma 2 2 6 121" xfId="4444" xr:uid="{00000000-0005-0000-0000-0000230A0000}"/>
    <cellStyle name="Comma 2 2 6 122" xfId="4460" xr:uid="{00000000-0005-0000-0000-0000240A0000}"/>
    <cellStyle name="Comma 2 2 6 123" xfId="1059" xr:uid="{00000000-0005-0000-0000-0000250A0000}"/>
    <cellStyle name="Comma 2 2 6 124" xfId="1081" xr:uid="{00000000-0005-0000-0000-0000260A0000}"/>
    <cellStyle name="Comma 2 2 6 125" xfId="5459" xr:uid="{00000000-0005-0000-0000-0000270A0000}"/>
    <cellStyle name="Comma 2 2 6 126" xfId="6554" xr:uid="{00000000-0005-0000-0000-0000280A0000}"/>
    <cellStyle name="Comma 2 2 6 127" xfId="6557" xr:uid="{00000000-0005-0000-0000-0000290A0000}"/>
    <cellStyle name="Comma 2 2 6 128" xfId="6558" xr:uid="{00000000-0005-0000-0000-00002A0A0000}"/>
    <cellStyle name="Comma 2 2 6 129" xfId="6559" xr:uid="{00000000-0005-0000-0000-00002B0A0000}"/>
    <cellStyle name="Comma 2 2 6 13" xfId="2279" xr:uid="{00000000-0005-0000-0000-00002C0A0000}"/>
    <cellStyle name="Comma 2 2 6 130" xfId="5460" xr:uid="{00000000-0005-0000-0000-00002D0A0000}"/>
    <cellStyle name="Comma 2 2 6 14" xfId="6561" xr:uid="{00000000-0005-0000-0000-00002E0A0000}"/>
    <cellStyle name="Comma 2 2 6 15" xfId="3292" xr:uid="{00000000-0005-0000-0000-00002F0A0000}"/>
    <cellStyle name="Comma 2 2 6 16" xfId="3297" xr:uid="{00000000-0005-0000-0000-0000300A0000}"/>
    <cellStyle name="Comma 2 2 6 17" xfId="6563" xr:uid="{00000000-0005-0000-0000-0000310A0000}"/>
    <cellStyle name="Comma 2 2 6 18" xfId="6565" xr:uid="{00000000-0005-0000-0000-0000320A0000}"/>
    <cellStyle name="Comma 2 2 6 19" xfId="6567" xr:uid="{00000000-0005-0000-0000-0000330A0000}"/>
    <cellStyle name="Comma 2 2 6 2" xfId="3949" xr:uid="{00000000-0005-0000-0000-0000340A0000}"/>
    <cellStyle name="Comma 2 2 6 20" xfId="3293" xr:uid="{00000000-0005-0000-0000-0000350A0000}"/>
    <cellStyle name="Comma 2 2 6 21" xfId="3298" xr:uid="{00000000-0005-0000-0000-0000360A0000}"/>
    <cellStyle name="Comma 2 2 6 22" xfId="6564" xr:uid="{00000000-0005-0000-0000-0000370A0000}"/>
    <cellStyle name="Comma 2 2 6 23" xfId="6566" xr:uid="{00000000-0005-0000-0000-0000380A0000}"/>
    <cellStyle name="Comma 2 2 6 24" xfId="6568" xr:uid="{00000000-0005-0000-0000-0000390A0000}"/>
    <cellStyle name="Comma 2 2 6 25" xfId="6569" xr:uid="{00000000-0005-0000-0000-00003A0A0000}"/>
    <cellStyle name="Comma 2 2 6 26" xfId="6572" xr:uid="{00000000-0005-0000-0000-00003B0A0000}"/>
    <cellStyle name="Comma 2 2 6 27" xfId="622" xr:uid="{00000000-0005-0000-0000-00003C0A0000}"/>
    <cellStyle name="Comma 2 2 6 28" xfId="1998" xr:uid="{00000000-0005-0000-0000-00003D0A0000}"/>
    <cellStyle name="Comma 2 2 6 29" xfId="6575" xr:uid="{00000000-0005-0000-0000-00003E0A0000}"/>
    <cellStyle name="Comma 2 2 6 3" xfId="3955" xr:uid="{00000000-0005-0000-0000-00003F0A0000}"/>
    <cellStyle name="Comma 2 2 6 30" xfId="6570" xr:uid="{00000000-0005-0000-0000-0000400A0000}"/>
    <cellStyle name="Comma 2 2 6 31" xfId="6573" xr:uid="{00000000-0005-0000-0000-0000410A0000}"/>
    <cellStyle name="Comma 2 2 6 32" xfId="623" xr:uid="{00000000-0005-0000-0000-0000420A0000}"/>
    <cellStyle name="Comma 2 2 6 33" xfId="1999" xr:uid="{00000000-0005-0000-0000-0000430A0000}"/>
    <cellStyle name="Comma 2 2 6 34" xfId="6576" xr:uid="{00000000-0005-0000-0000-0000440A0000}"/>
    <cellStyle name="Comma 2 2 6 35" xfId="6577" xr:uid="{00000000-0005-0000-0000-0000450A0000}"/>
    <cellStyle name="Comma 2 2 6 36" xfId="5273" xr:uid="{00000000-0005-0000-0000-0000460A0000}"/>
    <cellStyle name="Comma 2 2 6 37" xfId="4957" xr:uid="{00000000-0005-0000-0000-0000470A0000}"/>
    <cellStyle name="Comma 2 2 6 38" xfId="4963" xr:uid="{00000000-0005-0000-0000-0000480A0000}"/>
    <cellStyle name="Comma 2 2 6 39" xfId="6583" xr:uid="{00000000-0005-0000-0000-0000490A0000}"/>
    <cellStyle name="Comma 2 2 6 4" xfId="3552" xr:uid="{00000000-0005-0000-0000-00004A0A0000}"/>
    <cellStyle name="Comma 2 2 6 40" xfId="6578" xr:uid="{00000000-0005-0000-0000-00004B0A0000}"/>
    <cellStyle name="Comma 2 2 6 41" xfId="5274" xr:uid="{00000000-0005-0000-0000-00004C0A0000}"/>
    <cellStyle name="Comma 2 2 6 42" xfId="4958" xr:uid="{00000000-0005-0000-0000-00004D0A0000}"/>
    <cellStyle name="Comma 2 2 6 43" xfId="4964" xr:uid="{00000000-0005-0000-0000-00004E0A0000}"/>
    <cellStyle name="Comma 2 2 6 44" xfId="6584" xr:uid="{00000000-0005-0000-0000-00004F0A0000}"/>
    <cellStyle name="Comma 2 2 6 45" xfId="6593" xr:uid="{00000000-0005-0000-0000-0000500A0000}"/>
    <cellStyle name="Comma 2 2 6 46" xfId="6603" xr:uid="{00000000-0005-0000-0000-0000510A0000}"/>
    <cellStyle name="Comma 2 2 6 47" xfId="6607" xr:uid="{00000000-0005-0000-0000-0000520A0000}"/>
    <cellStyle name="Comma 2 2 6 48" xfId="6611" xr:uid="{00000000-0005-0000-0000-0000530A0000}"/>
    <cellStyle name="Comma 2 2 6 49" xfId="2970" xr:uid="{00000000-0005-0000-0000-0000540A0000}"/>
    <cellStyle name="Comma 2 2 6 5" xfId="3562" xr:uid="{00000000-0005-0000-0000-0000550A0000}"/>
    <cellStyle name="Comma 2 2 6 50" xfId="6594" xr:uid="{00000000-0005-0000-0000-0000560A0000}"/>
    <cellStyle name="Comma 2 2 6 51" xfId="6604" xr:uid="{00000000-0005-0000-0000-0000570A0000}"/>
    <cellStyle name="Comma 2 2 6 52" xfId="6608" xr:uid="{00000000-0005-0000-0000-0000580A0000}"/>
    <cellStyle name="Comma 2 2 6 53" xfId="6612" xr:uid="{00000000-0005-0000-0000-0000590A0000}"/>
    <cellStyle name="Comma 2 2 6 54" xfId="2971" xr:uid="{00000000-0005-0000-0000-00005A0A0000}"/>
    <cellStyle name="Comma 2 2 6 55" xfId="3011" xr:uid="{00000000-0005-0000-0000-00005B0A0000}"/>
    <cellStyle name="Comma 2 2 6 56" xfId="2289" xr:uid="{00000000-0005-0000-0000-00005C0A0000}"/>
    <cellStyle name="Comma 2 2 6 57" xfId="2299" xr:uid="{00000000-0005-0000-0000-00005D0A0000}"/>
    <cellStyle name="Comma 2 2 6 58" xfId="3064" xr:uid="{00000000-0005-0000-0000-00005E0A0000}"/>
    <cellStyle name="Comma 2 2 6 59" xfId="6616" xr:uid="{00000000-0005-0000-0000-00005F0A0000}"/>
    <cellStyle name="Comma 2 2 6 6" xfId="708" xr:uid="{00000000-0005-0000-0000-0000600A0000}"/>
    <cellStyle name="Comma 2 2 6 60" xfId="3012" xr:uid="{00000000-0005-0000-0000-0000610A0000}"/>
    <cellStyle name="Comma 2 2 6 61" xfId="2290" xr:uid="{00000000-0005-0000-0000-0000620A0000}"/>
    <cellStyle name="Comma 2 2 6 62" xfId="2300" xr:uid="{00000000-0005-0000-0000-0000630A0000}"/>
    <cellStyle name="Comma 2 2 6 63" xfId="3065" xr:uid="{00000000-0005-0000-0000-0000640A0000}"/>
    <cellStyle name="Comma 2 2 6 64" xfId="6617" xr:uid="{00000000-0005-0000-0000-0000650A0000}"/>
    <cellStyle name="Comma 2 2 6 65" xfId="59" xr:uid="{00000000-0005-0000-0000-0000660A0000}"/>
    <cellStyle name="Comma 2 2 6 66" xfId="3309" xr:uid="{00000000-0005-0000-0000-0000670A0000}"/>
    <cellStyle name="Comma 2 2 6 67" xfId="6619" xr:uid="{00000000-0005-0000-0000-0000680A0000}"/>
    <cellStyle name="Comma 2 2 6 68" xfId="6621" xr:uid="{00000000-0005-0000-0000-0000690A0000}"/>
    <cellStyle name="Comma 2 2 6 69" xfId="6623" xr:uid="{00000000-0005-0000-0000-00006A0A0000}"/>
    <cellStyle name="Comma 2 2 6 7" xfId="4002" xr:uid="{00000000-0005-0000-0000-00006B0A0000}"/>
    <cellStyle name="Comma 2 2 6 70" xfId="60" xr:uid="{00000000-0005-0000-0000-00006C0A0000}"/>
    <cellStyle name="Comma 2 2 6 71" xfId="3310" xr:uid="{00000000-0005-0000-0000-00006D0A0000}"/>
    <cellStyle name="Comma 2 2 6 72" xfId="6620" xr:uid="{00000000-0005-0000-0000-00006E0A0000}"/>
    <cellStyle name="Comma 2 2 6 73" xfId="6622" xr:uid="{00000000-0005-0000-0000-00006F0A0000}"/>
    <cellStyle name="Comma 2 2 6 74" xfId="6624" xr:uid="{00000000-0005-0000-0000-0000700A0000}"/>
    <cellStyle name="Comma 2 2 6 75" xfId="6625" xr:uid="{00000000-0005-0000-0000-0000710A0000}"/>
    <cellStyle name="Comma 2 2 6 76" xfId="6628" xr:uid="{00000000-0005-0000-0000-0000720A0000}"/>
    <cellStyle name="Comma 2 2 6 77" xfId="6631" xr:uid="{00000000-0005-0000-0000-0000730A0000}"/>
    <cellStyle name="Comma 2 2 6 78" xfId="6633" xr:uid="{00000000-0005-0000-0000-0000740A0000}"/>
    <cellStyle name="Comma 2 2 6 79" xfId="6637" xr:uid="{00000000-0005-0000-0000-0000750A0000}"/>
    <cellStyle name="Comma 2 2 6 8" xfId="4006" xr:uid="{00000000-0005-0000-0000-0000760A0000}"/>
    <cellStyle name="Comma 2 2 6 80" xfId="6626" xr:uid="{00000000-0005-0000-0000-0000770A0000}"/>
    <cellStyle name="Comma 2 2 6 81" xfId="6629" xr:uid="{00000000-0005-0000-0000-0000780A0000}"/>
    <cellStyle name="Comma 2 2 6 82" xfId="6632" xr:uid="{00000000-0005-0000-0000-0000790A0000}"/>
    <cellStyle name="Comma 2 2 6 83" xfId="6634" xr:uid="{00000000-0005-0000-0000-00007A0A0000}"/>
    <cellStyle name="Comma 2 2 6 84" xfId="6638" xr:uid="{00000000-0005-0000-0000-00007B0A0000}"/>
    <cellStyle name="Comma 2 2 6 85" xfId="6641" xr:uid="{00000000-0005-0000-0000-00007C0A0000}"/>
    <cellStyle name="Comma 2 2 6 86" xfId="6647" xr:uid="{00000000-0005-0000-0000-00007D0A0000}"/>
    <cellStyle name="Comma 2 2 6 87" xfId="5619" xr:uid="{00000000-0005-0000-0000-00007E0A0000}"/>
    <cellStyle name="Comma 2 2 6 88" xfId="5625" xr:uid="{00000000-0005-0000-0000-00007F0A0000}"/>
    <cellStyle name="Comma 2 2 6 89" xfId="6652" xr:uid="{00000000-0005-0000-0000-0000800A0000}"/>
    <cellStyle name="Comma 2 2 6 9" xfId="1434" xr:uid="{00000000-0005-0000-0000-0000810A0000}"/>
    <cellStyle name="Comma 2 2 6 90" xfId="6642" xr:uid="{00000000-0005-0000-0000-0000820A0000}"/>
    <cellStyle name="Comma 2 2 6 91" xfId="6648" xr:uid="{00000000-0005-0000-0000-0000830A0000}"/>
    <cellStyle name="Comma 2 2 6 92" xfId="5620" xr:uid="{00000000-0005-0000-0000-0000840A0000}"/>
    <cellStyle name="Comma 2 2 6 93" xfId="5626" xr:uid="{00000000-0005-0000-0000-0000850A0000}"/>
    <cellStyle name="Comma 2 2 6 94" xfId="6653" xr:uid="{00000000-0005-0000-0000-0000860A0000}"/>
    <cellStyle name="Comma 2 2 6 95" xfId="6657" xr:uid="{00000000-0005-0000-0000-0000870A0000}"/>
    <cellStyle name="Comma 2 2 6 96" xfId="6660" xr:uid="{00000000-0005-0000-0000-0000880A0000}"/>
    <cellStyle name="Comma 2 2 6 97" xfId="6663" xr:uid="{00000000-0005-0000-0000-0000890A0000}"/>
    <cellStyle name="Comma 2 2 6 98" xfId="6665" xr:uid="{00000000-0005-0000-0000-00008A0A0000}"/>
    <cellStyle name="Comma 2 2 6 99" xfId="3069" xr:uid="{00000000-0005-0000-0000-00008B0A0000}"/>
    <cellStyle name="Comma 2 2 60" xfId="242" xr:uid="{00000000-0005-0000-0000-00008C0A0000}"/>
    <cellStyle name="Comma 2 2 60 2" xfId="728" xr:uid="{00000000-0005-0000-0000-00008D0A0000}"/>
    <cellStyle name="Comma 2 2 60 3" xfId="6487" xr:uid="{00000000-0005-0000-0000-00008E0A0000}"/>
    <cellStyle name="Comma 2 2 61" xfId="1749" xr:uid="{00000000-0005-0000-0000-00008F0A0000}"/>
    <cellStyle name="Comma 2 2 61 2" xfId="792" xr:uid="{00000000-0005-0000-0000-0000900A0000}"/>
    <cellStyle name="Comma 2 2 61 3" xfId="6495" xr:uid="{00000000-0005-0000-0000-0000910A0000}"/>
    <cellStyle name="Comma 2 2 62" xfId="6497" xr:uid="{00000000-0005-0000-0000-0000920A0000}"/>
    <cellStyle name="Comma 2 2 62 2" xfId="1561" xr:uid="{00000000-0005-0000-0000-0000930A0000}"/>
    <cellStyle name="Comma 2 2 62 3" xfId="6499" xr:uid="{00000000-0005-0000-0000-0000940A0000}"/>
    <cellStyle name="Comma 2 2 63" xfId="6506" xr:uid="{00000000-0005-0000-0000-0000950A0000}"/>
    <cellStyle name="Comma 2 2 63 2" xfId="449" xr:uid="{00000000-0005-0000-0000-0000960A0000}"/>
    <cellStyle name="Comma 2 2 63 3" xfId="6509" xr:uid="{00000000-0005-0000-0000-0000970A0000}"/>
    <cellStyle name="Comma 2 2 64" xfId="6515" xr:uid="{00000000-0005-0000-0000-0000980A0000}"/>
    <cellStyle name="Comma 2 2 64 2" xfId="3587" xr:uid="{00000000-0005-0000-0000-0000990A0000}"/>
    <cellStyle name="Comma 2 2 64 3" xfId="6519" xr:uid="{00000000-0005-0000-0000-00009A0A0000}"/>
    <cellStyle name="Comma 2 2 65" xfId="6669" xr:uid="{00000000-0005-0000-0000-00009B0A0000}"/>
    <cellStyle name="Comma 2 2 65 2" xfId="3605" xr:uid="{00000000-0005-0000-0000-00009C0A0000}"/>
    <cellStyle name="Comma 2 2 65 3" xfId="6675" xr:uid="{00000000-0005-0000-0000-00009D0A0000}"/>
    <cellStyle name="Comma 2 2 66" xfId="2644" xr:uid="{00000000-0005-0000-0000-00009E0A0000}"/>
    <cellStyle name="Comma 2 2 66 2" xfId="3647" xr:uid="{00000000-0005-0000-0000-00009F0A0000}"/>
    <cellStyle name="Comma 2 2 66 3" xfId="5320" xr:uid="{00000000-0005-0000-0000-0000A00A0000}"/>
    <cellStyle name="Comma 2 2 67" xfId="2653" xr:uid="{00000000-0005-0000-0000-0000A10A0000}"/>
    <cellStyle name="Comma 2 2 67 2" xfId="3006" xr:uid="{00000000-0005-0000-0000-0000A20A0000}"/>
    <cellStyle name="Comma 2 2 67 3" xfId="152" xr:uid="{00000000-0005-0000-0000-0000A30A0000}"/>
    <cellStyle name="Comma 2 2 68" xfId="6677" xr:uid="{00000000-0005-0000-0000-0000A40A0000}"/>
    <cellStyle name="Comma 2 2 68 2" xfId="3035" xr:uid="{00000000-0005-0000-0000-0000A50A0000}"/>
    <cellStyle name="Comma 2 2 68 3" xfId="5632" xr:uid="{00000000-0005-0000-0000-0000A60A0000}"/>
    <cellStyle name="Comma 2 2 69" xfId="6680" xr:uid="{00000000-0005-0000-0000-0000A70A0000}"/>
    <cellStyle name="Comma 2 2 69 2" xfId="5684" xr:uid="{00000000-0005-0000-0000-0000A80A0000}"/>
    <cellStyle name="Comma 2 2 69 3" xfId="5694" xr:uid="{00000000-0005-0000-0000-0000A90A0000}"/>
    <cellStyle name="Comma 2 2 7" xfId="5145" xr:uid="{00000000-0005-0000-0000-0000AA0A0000}"/>
    <cellStyle name="Comma 2 2 7 10" xfId="6683" xr:uid="{00000000-0005-0000-0000-0000AB0A0000}"/>
    <cellStyle name="Comma 2 2 7 100" xfId="6685" xr:uid="{00000000-0005-0000-0000-0000AC0A0000}"/>
    <cellStyle name="Comma 2 2 7 101" xfId="6686" xr:uid="{00000000-0005-0000-0000-0000AD0A0000}"/>
    <cellStyle name="Comma 2 2 7 102" xfId="6687" xr:uid="{00000000-0005-0000-0000-0000AE0A0000}"/>
    <cellStyle name="Comma 2 2 7 103" xfId="6691" xr:uid="{00000000-0005-0000-0000-0000AF0A0000}"/>
    <cellStyle name="Comma 2 2 7 104" xfId="6696" xr:uid="{00000000-0005-0000-0000-0000B00A0000}"/>
    <cellStyle name="Comma 2 2 7 105" xfId="1595" xr:uid="{00000000-0005-0000-0000-0000B10A0000}"/>
    <cellStyle name="Comma 2 2 7 106" xfId="1607" xr:uid="{00000000-0005-0000-0000-0000B20A0000}"/>
    <cellStyle name="Comma 2 2 7 107" xfId="6701" xr:uid="{00000000-0005-0000-0000-0000B30A0000}"/>
    <cellStyle name="Comma 2 2 7 108" xfId="3755" xr:uid="{00000000-0005-0000-0000-0000B40A0000}"/>
    <cellStyle name="Comma 2 2 7 109" xfId="6708" xr:uid="{00000000-0005-0000-0000-0000B50A0000}"/>
    <cellStyle name="Comma 2 2 7 11" xfId="6714" xr:uid="{00000000-0005-0000-0000-0000B60A0000}"/>
    <cellStyle name="Comma 2 2 7 12" xfId="6716" xr:uid="{00000000-0005-0000-0000-0000B70A0000}"/>
    <cellStyle name="Comma 2 2 7 13" xfId="6725" xr:uid="{00000000-0005-0000-0000-0000B80A0000}"/>
    <cellStyle name="Comma 2 2 7 14" xfId="6736" xr:uid="{00000000-0005-0000-0000-0000B90A0000}"/>
    <cellStyle name="Comma 2 2 7 15" xfId="3314" xr:uid="{00000000-0005-0000-0000-0000BA0A0000}"/>
    <cellStyle name="Comma 2 2 7 16" xfId="3324" xr:uid="{00000000-0005-0000-0000-0000BB0A0000}"/>
    <cellStyle name="Comma 2 2 7 17" xfId="6739" xr:uid="{00000000-0005-0000-0000-0000BC0A0000}"/>
    <cellStyle name="Comma 2 2 7 18" xfId="6744" xr:uid="{00000000-0005-0000-0000-0000BD0A0000}"/>
    <cellStyle name="Comma 2 2 7 19" xfId="6748" xr:uid="{00000000-0005-0000-0000-0000BE0A0000}"/>
    <cellStyle name="Comma 2 2 7 2" xfId="6751" xr:uid="{00000000-0005-0000-0000-0000BF0A0000}"/>
    <cellStyle name="Comma 2 2 7 20" xfId="3315" xr:uid="{00000000-0005-0000-0000-0000C00A0000}"/>
    <cellStyle name="Comma 2 2 7 21" xfId="3325" xr:uid="{00000000-0005-0000-0000-0000C10A0000}"/>
    <cellStyle name="Comma 2 2 7 22" xfId="6740" xr:uid="{00000000-0005-0000-0000-0000C20A0000}"/>
    <cellStyle name="Comma 2 2 7 23" xfId="6745" xr:uid="{00000000-0005-0000-0000-0000C30A0000}"/>
    <cellStyle name="Comma 2 2 7 24" xfId="6749" xr:uid="{00000000-0005-0000-0000-0000C40A0000}"/>
    <cellStyle name="Comma 2 2 7 25" xfId="6752" xr:uid="{00000000-0005-0000-0000-0000C50A0000}"/>
    <cellStyle name="Comma 2 2 7 26" xfId="6754" xr:uid="{00000000-0005-0000-0000-0000C60A0000}"/>
    <cellStyle name="Comma 2 2 7 27" xfId="6756" xr:uid="{00000000-0005-0000-0000-0000C70A0000}"/>
    <cellStyle name="Comma 2 2 7 28" xfId="6758" xr:uid="{00000000-0005-0000-0000-0000C80A0000}"/>
    <cellStyle name="Comma 2 2 7 29" xfId="6760" xr:uid="{00000000-0005-0000-0000-0000C90A0000}"/>
    <cellStyle name="Comma 2 2 7 3" xfId="6762" xr:uid="{00000000-0005-0000-0000-0000CA0A0000}"/>
    <cellStyle name="Comma 2 2 7 30" xfId="6753" xr:uid="{00000000-0005-0000-0000-0000CB0A0000}"/>
    <cellStyle name="Comma 2 2 7 31" xfId="6755" xr:uid="{00000000-0005-0000-0000-0000CC0A0000}"/>
    <cellStyle name="Comma 2 2 7 32" xfId="6757" xr:uid="{00000000-0005-0000-0000-0000CD0A0000}"/>
    <cellStyle name="Comma 2 2 7 33" xfId="6759" xr:uid="{00000000-0005-0000-0000-0000CE0A0000}"/>
    <cellStyle name="Comma 2 2 7 34" xfId="6761" xr:uid="{00000000-0005-0000-0000-0000CF0A0000}"/>
    <cellStyle name="Comma 2 2 7 35" xfId="6763" xr:uid="{00000000-0005-0000-0000-0000D00A0000}"/>
    <cellStyle name="Comma 2 2 7 36" xfId="6767" xr:uid="{00000000-0005-0000-0000-0000D10A0000}"/>
    <cellStyle name="Comma 2 2 7 37" xfId="5919" xr:uid="{00000000-0005-0000-0000-0000D20A0000}"/>
    <cellStyle name="Comma 2 2 7 38" xfId="5926" xr:uid="{00000000-0005-0000-0000-0000D30A0000}"/>
    <cellStyle name="Comma 2 2 7 39" xfId="6770" xr:uid="{00000000-0005-0000-0000-0000D40A0000}"/>
    <cellStyle name="Comma 2 2 7 4" xfId="6775" xr:uid="{00000000-0005-0000-0000-0000D50A0000}"/>
    <cellStyle name="Comma 2 2 7 40" xfId="6764" xr:uid="{00000000-0005-0000-0000-0000D60A0000}"/>
    <cellStyle name="Comma 2 2 7 41" xfId="6768" xr:uid="{00000000-0005-0000-0000-0000D70A0000}"/>
    <cellStyle name="Comma 2 2 7 42" xfId="5920" xr:uid="{00000000-0005-0000-0000-0000D80A0000}"/>
    <cellStyle name="Comma 2 2 7 43" xfId="5927" xr:uid="{00000000-0005-0000-0000-0000D90A0000}"/>
    <cellStyle name="Comma 2 2 7 44" xfId="6771" xr:uid="{00000000-0005-0000-0000-0000DA0A0000}"/>
    <cellStyle name="Comma 2 2 7 45" xfId="6777" xr:uid="{00000000-0005-0000-0000-0000DB0A0000}"/>
    <cellStyle name="Comma 2 2 7 46" xfId="6781" xr:uid="{00000000-0005-0000-0000-0000DC0A0000}"/>
    <cellStyle name="Comma 2 2 7 47" xfId="6785" xr:uid="{00000000-0005-0000-0000-0000DD0A0000}"/>
    <cellStyle name="Comma 2 2 7 48" xfId="6789" xr:uid="{00000000-0005-0000-0000-0000DE0A0000}"/>
    <cellStyle name="Comma 2 2 7 49" xfId="6792" xr:uid="{00000000-0005-0000-0000-0000DF0A0000}"/>
    <cellStyle name="Comma 2 2 7 5" xfId="6795" xr:uid="{00000000-0005-0000-0000-0000E00A0000}"/>
    <cellStyle name="Comma 2 2 7 50" xfId="6778" xr:uid="{00000000-0005-0000-0000-0000E10A0000}"/>
    <cellStyle name="Comma 2 2 7 51" xfId="6782" xr:uid="{00000000-0005-0000-0000-0000E20A0000}"/>
    <cellStyle name="Comma 2 2 7 52" xfId="6786" xr:uid="{00000000-0005-0000-0000-0000E30A0000}"/>
    <cellStyle name="Comma 2 2 7 53" xfId="6790" xr:uid="{00000000-0005-0000-0000-0000E40A0000}"/>
    <cellStyle name="Comma 2 2 7 54" xfId="6793" xr:uid="{00000000-0005-0000-0000-0000E50A0000}"/>
    <cellStyle name="Comma 2 2 7 55" xfId="5141" xr:uid="{00000000-0005-0000-0000-0000E60A0000}"/>
    <cellStyle name="Comma 2 2 7 56" xfId="5163" xr:uid="{00000000-0005-0000-0000-0000E70A0000}"/>
    <cellStyle name="Comma 2 2 7 57" xfId="5169" xr:uid="{00000000-0005-0000-0000-0000E80A0000}"/>
    <cellStyle name="Comma 2 2 7 58" xfId="6799" xr:uid="{00000000-0005-0000-0000-0000E90A0000}"/>
    <cellStyle name="Comma 2 2 7 59" xfId="6804" xr:uid="{00000000-0005-0000-0000-0000EA0A0000}"/>
    <cellStyle name="Comma 2 2 7 6" xfId="6808" xr:uid="{00000000-0005-0000-0000-0000EB0A0000}"/>
    <cellStyle name="Comma 2 2 7 60" xfId="5142" xr:uid="{00000000-0005-0000-0000-0000EC0A0000}"/>
    <cellStyle name="Comma 2 2 7 61" xfId="5164" xr:uid="{00000000-0005-0000-0000-0000ED0A0000}"/>
    <cellStyle name="Comma 2 2 7 62" xfId="5170" xr:uid="{00000000-0005-0000-0000-0000EE0A0000}"/>
    <cellStyle name="Comma 2 2 7 63" xfId="6800" xr:uid="{00000000-0005-0000-0000-0000EF0A0000}"/>
    <cellStyle name="Comma 2 2 7 64" xfId="6805" xr:uid="{00000000-0005-0000-0000-0000F00A0000}"/>
    <cellStyle name="Comma 2 2 7 65" xfId="3123" xr:uid="{00000000-0005-0000-0000-0000F10A0000}"/>
    <cellStyle name="Comma 2 2 7 66" xfId="3144" xr:uid="{00000000-0005-0000-0000-0000F20A0000}"/>
    <cellStyle name="Comma 2 2 7 67" xfId="6814" xr:uid="{00000000-0005-0000-0000-0000F30A0000}"/>
    <cellStyle name="Comma 2 2 7 68" xfId="6822" xr:uid="{00000000-0005-0000-0000-0000F40A0000}"/>
    <cellStyle name="Comma 2 2 7 69" xfId="6827" xr:uid="{00000000-0005-0000-0000-0000F50A0000}"/>
    <cellStyle name="Comma 2 2 7 7" xfId="6830" xr:uid="{00000000-0005-0000-0000-0000F60A0000}"/>
    <cellStyle name="Comma 2 2 7 70" xfId="3124" xr:uid="{00000000-0005-0000-0000-0000F70A0000}"/>
    <cellStyle name="Comma 2 2 7 71" xfId="3145" xr:uid="{00000000-0005-0000-0000-0000F80A0000}"/>
    <cellStyle name="Comma 2 2 7 72" xfId="6815" xr:uid="{00000000-0005-0000-0000-0000F90A0000}"/>
    <cellStyle name="Comma 2 2 7 73" xfId="6823" xr:uid="{00000000-0005-0000-0000-0000FA0A0000}"/>
    <cellStyle name="Comma 2 2 7 74" xfId="6828" xr:uid="{00000000-0005-0000-0000-0000FB0A0000}"/>
    <cellStyle name="Comma 2 2 7 75" xfId="6832" xr:uid="{00000000-0005-0000-0000-0000FC0A0000}"/>
    <cellStyle name="Comma 2 2 7 76" xfId="6834" xr:uid="{00000000-0005-0000-0000-0000FD0A0000}"/>
    <cellStyle name="Comma 2 2 7 77" xfId="6836" xr:uid="{00000000-0005-0000-0000-0000FE0A0000}"/>
    <cellStyle name="Comma 2 2 7 78" xfId="6838" xr:uid="{00000000-0005-0000-0000-0000FF0A0000}"/>
    <cellStyle name="Comma 2 2 7 79" xfId="6840" xr:uid="{00000000-0005-0000-0000-0000000B0000}"/>
    <cellStyle name="Comma 2 2 7 8" xfId="4625" xr:uid="{00000000-0005-0000-0000-0000010B0000}"/>
    <cellStyle name="Comma 2 2 7 80" xfId="6833" xr:uid="{00000000-0005-0000-0000-0000020B0000}"/>
    <cellStyle name="Comma 2 2 7 81" xfId="6835" xr:uid="{00000000-0005-0000-0000-0000030B0000}"/>
    <cellStyle name="Comma 2 2 7 82" xfId="6837" xr:uid="{00000000-0005-0000-0000-0000040B0000}"/>
    <cellStyle name="Comma 2 2 7 83" xfId="6839" xr:uid="{00000000-0005-0000-0000-0000050B0000}"/>
    <cellStyle name="Comma 2 2 7 84" xfId="6841" xr:uid="{00000000-0005-0000-0000-0000060B0000}"/>
    <cellStyle name="Comma 2 2 7 85" xfId="6842" xr:uid="{00000000-0005-0000-0000-0000070B0000}"/>
    <cellStyle name="Comma 2 2 7 86" xfId="6846" xr:uid="{00000000-0005-0000-0000-0000080B0000}"/>
    <cellStyle name="Comma 2 2 7 87" xfId="5932" xr:uid="{00000000-0005-0000-0000-0000090B0000}"/>
    <cellStyle name="Comma 2 2 7 88" xfId="5937" xr:uid="{00000000-0005-0000-0000-00000A0B0000}"/>
    <cellStyle name="Comma 2 2 7 89" xfId="217" xr:uid="{00000000-0005-0000-0000-00000B0B0000}"/>
    <cellStyle name="Comma 2 2 7 9" xfId="829" xr:uid="{00000000-0005-0000-0000-00000C0B0000}"/>
    <cellStyle name="Comma 2 2 7 90" xfId="6843" xr:uid="{00000000-0005-0000-0000-00000D0B0000}"/>
    <cellStyle name="Comma 2 2 7 91" xfId="6847" xr:uid="{00000000-0005-0000-0000-00000E0B0000}"/>
    <cellStyle name="Comma 2 2 7 92" xfId="5933" xr:uid="{00000000-0005-0000-0000-00000F0B0000}"/>
    <cellStyle name="Comma 2 2 7 93" xfId="5938" xr:uid="{00000000-0005-0000-0000-0000100B0000}"/>
    <cellStyle name="Comma 2 2 7 94" xfId="218" xr:uid="{00000000-0005-0000-0000-0000110B0000}"/>
    <cellStyle name="Comma 2 2 7 95" xfId="6848" xr:uid="{00000000-0005-0000-0000-0000120B0000}"/>
    <cellStyle name="Comma 2 2 7 96" xfId="6851" xr:uid="{00000000-0005-0000-0000-0000130B0000}"/>
    <cellStyle name="Comma 2 2 7 97" xfId="6854" xr:uid="{00000000-0005-0000-0000-0000140B0000}"/>
    <cellStyle name="Comma 2 2 7 98" xfId="6855" xr:uid="{00000000-0005-0000-0000-0000150B0000}"/>
    <cellStyle name="Comma 2 2 7 99" xfId="6857" xr:uid="{00000000-0005-0000-0000-0000160B0000}"/>
    <cellStyle name="Comma 2 2 70" xfId="6670" xr:uid="{00000000-0005-0000-0000-0000170B0000}"/>
    <cellStyle name="Comma 2 2 70 2" xfId="3606" xr:uid="{00000000-0005-0000-0000-0000180B0000}"/>
    <cellStyle name="Comma 2 2 70 3" xfId="6676" xr:uid="{00000000-0005-0000-0000-0000190B0000}"/>
    <cellStyle name="Comma 2 2 71" xfId="2645" xr:uid="{00000000-0005-0000-0000-00001A0B0000}"/>
    <cellStyle name="Comma 2 2 71 2" xfId="3648" xr:uid="{00000000-0005-0000-0000-00001B0B0000}"/>
    <cellStyle name="Comma 2 2 71 3" xfId="5321" xr:uid="{00000000-0005-0000-0000-00001C0B0000}"/>
    <cellStyle name="Comma 2 2 72" xfId="2654" xr:uid="{00000000-0005-0000-0000-00001D0B0000}"/>
    <cellStyle name="Comma 2 2 72 2" xfId="3007" xr:uid="{00000000-0005-0000-0000-00001E0B0000}"/>
    <cellStyle name="Comma 2 2 72 3" xfId="153" xr:uid="{00000000-0005-0000-0000-00001F0B0000}"/>
    <cellStyle name="Comma 2 2 73" xfId="6678" xr:uid="{00000000-0005-0000-0000-0000200B0000}"/>
    <cellStyle name="Comma 2 2 73 2" xfId="3036" xr:uid="{00000000-0005-0000-0000-0000210B0000}"/>
    <cellStyle name="Comma 2 2 73 3" xfId="5633" xr:uid="{00000000-0005-0000-0000-0000220B0000}"/>
    <cellStyle name="Comma 2 2 74" xfId="6681" xr:uid="{00000000-0005-0000-0000-0000230B0000}"/>
    <cellStyle name="Comma 2 2 74 2" xfId="5685" xr:uid="{00000000-0005-0000-0000-0000240B0000}"/>
    <cellStyle name="Comma 2 2 74 3" xfId="5695" xr:uid="{00000000-0005-0000-0000-0000250B0000}"/>
    <cellStyle name="Comma 2 2 75" xfId="6859" xr:uid="{00000000-0005-0000-0000-0000260B0000}"/>
    <cellStyle name="Comma 2 2 75 2" xfId="6861" xr:uid="{00000000-0005-0000-0000-0000270B0000}"/>
    <cellStyle name="Comma 2 2 75 3" xfId="6871" xr:uid="{00000000-0005-0000-0000-0000280B0000}"/>
    <cellStyle name="Comma 2 2 76" xfId="6876" xr:uid="{00000000-0005-0000-0000-0000290B0000}"/>
    <cellStyle name="Comma 2 2 76 2" xfId="6878" xr:uid="{00000000-0005-0000-0000-00002A0B0000}"/>
    <cellStyle name="Comma 2 2 76 3" xfId="6885" xr:uid="{00000000-0005-0000-0000-00002B0B0000}"/>
    <cellStyle name="Comma 2 2 77" xfId="6893" xr:uid="{00000000-0005-0000-0000-00002C0B0000}"/>
    <cellStyle name="Comma 2 2 77 2" xfId="6895" xr:uid="{00000000-0005-0000-0000-00002D0B0000}"/>
    <cellStyle name="Comma 2 2 77 3" xfId="6906" xr:uid="{00000000-0005-0000-0000-00002E0B0000}"/>
    <cellStyle name="Comma 2 2 78" xfId="4988" xr:uid="{00000000-0005-0000-0000-00002F0B0000}"/>
    <cellStyle name="Comma 2 2 78 2" xfId="6908" xr:uid="{00000000-0005-0000-0000-0000300B0000}"/>
    <cellStyle name="Comma 2 2 78 3" xfId="6913" xr:uid="{00000000-0005-0000-0000-0000310B0000}"/>
    <cellStyle name="Comma 2 2 79" xfId="4993" xr:uid="{00000000-0005-0000-0000-0000320B0000}"/>
    <cellStyle name="Comma 2 2 79 2" xfId="6919" xr:uid="{00000000-0005-0000-0000-0000330B0000}"/>
    <cellStyle name="Comma 2 2 79 3" xfId="6924" xr:uid="{00000000-0005-0000-0000-0000340B0000}"/>
    <cellStyle name="Comma 2 2 8" xfId="5154" xr:uid="{00000000-0005-0000-0000-0000350B0000}"/>
    <cellStyle name="Comma 2 2 8 2" xfId="6927" xr:uid="{00000000-0005-0000-0000-0000360B0000}"/>
    <cellStyle name="Comma 2 2 8 3" xfId="6929" xr:uid="{00000000-0005-0000-0000-0000370B0000}"/>
    <cellStyle name="Comma 2 2 80" xfId="6860" xr:uid="{00000000-0005-0000-0000-0000380B0000}"/>
    <cellStyle name="Comma 2 2 80 2" xfId="6862" xr:uid="{00000000-0005-0000-0000-0000390B0000}"/>
    <cellStyle name="Comma 2 2 80 3" xfId="6872" xr:uid="{00000000-0005-0000-0000-00003A0B0000}"/>
    <cellStyle name="Comma 2 2 81" xfId="6877" xr:uid="{00000000-0005-0000-0000-00003B0B0000}"/>
    <cellStyle name="Comma 2 2 81 2" xfId="6879" xr:uid="{00000000-0005-0000-0000-00003C0B0000}"/>
    <cellStyle name="Comma 2 2 81 3" xfId="6886" xr:uid="{00000000-0005-0000-0000-00003D0B0000}"/>
    <cellStyle name="Comma 2 2 82" xfId="6894" xr:uid="{00000000-0005-0000-0000-00003E0B0000}"/>
    <cellStyle name="Comma 2 2 82 2" xfId="6896" xr:uid="{00000000-0005-0000-0000-00003F0B0000}"/>
    <cellStyle name="Comma 2 2 82 3" xfId="6907" xr:uid="{00000000-0005-0000-0000-0000400B0000}"/>
    <cellStyle name="Comma 2 2 83" xfId="4989" xr:uid="{00000000-0005-0000-0000-0000410B0000}"/>
    <cellStyle name="Comma 2 2 83 2" xfId="6909" xr:uid="{00000000-0005-0000-0000-0000420B0000}"/>
    <cellStyle name="Comma 2 2 83 3" xfId="6914" xr:uid="{00000000-0005-0000-0000-0000430B0000}"/>
    <cellStyle name="Comma 2 2 84" xfId="4994" xr:uid="{00000000-0005-0000-0000-0000440B0000}"/>
    <cellStyle name="Comma 2 2 84 2" xfId="6920" xr:uid="{00000000-0005-0000-0000-0000450B0000}"/>
    <cellStyle name="Comma 2 2 84 3" xfId="6925" xr:uid="{00000000-0005-0000-0000-0000460B0000}"/>
    <cellStyle name="Comma 2 2 85" xfId="6930" xr:uid="{00000000-0005-0000-0000-0000470B0000}"/>
    <cellStyle name="Comma 2 2 85 2" xfId="4767" xr:uid="{00000000-0005-0000-0000-0000480B0000}"/>
    <cellStyle name="Comma 2 2 85 3" xfId="6932" xr:uid="{00000000-0005-0000-0000-0000490B0000}"/>
    <cellStyle name="Comma 2 2 86" xfId="6934" xr:uid="{00000000-0005-0000-0000-00004A0B0000}"/>
    <cellStyle name="Comma 2 2 86 2" xfId="6936" xr:uid="{00000000-0005-0000-0000-00004B0B0000}"/>
    <cellStyle name="Comma 2 2 86 3" xfId="6943" xr:uid="{00000000-0005-0000-0000-00004C0B0000}"/>
    <cellStyle name="Comma 2 2 87" xfId="6949" xr:uid="{00000000-0005-0000-0000-00004D0B0000}"/>
    <cellStyle name="Comma 2 2 87 2" xfId="6952" xr:uid="{00000000-0005-0000-0000-00004E0B0000}"/>
    <cellStyle name="Comma 2 2 87 3" xfId="6960" xr:uid="{00000000-0005-0000-0000-00004F0B0000}"/>
    <cellStyle name="Comma 2 2 88" xfId="5907" xr:uid="{00000000-0005-0000-0000-0000500B0000}"/>
    <cellStyle name="Comma 2 2 88 2" xfId="6970" xr:uid="{00000000-0005-0000-0000-0000510B0000}"/>
    <cellStyle name="Comma 2 2 88 3" xfId="6974" xr:uid="{00000000-0005-0000-0000-0000520B0000}"/>
    <cellStyle name="Comma 2 2 89" xfId="5913" xr:uid="{00000000-0005-0000-0000-0000530B0000}"/>
    <cellStyle name="Comma 2 2 89 2" xfId="6979" xr:uid="{00000000-0005-0000-0000-0000540B0000}"/>
    <cellStyle name="Comma 2 2 89 3" xfId="6982" xr:uid="{00000000-0005-0000-0000-0000550B0000}"/>
    <cellStyle name="Comma 2 2 9" xfId="567" xr:uid="{00000000-0005-0000-0000-0000560B0000}"/>
    <cellStyle name="Comma 2 2 9 2" xfId="6984" xr:uid="{00000000-0005-0000-0000-0000570B0000}"/>
    <cellStyle name="Comma 2 2 9 3" xfId="6985" xr:uid="{00000000-0005-0000-0000-0000580B0000}"/>
    <cellStyle name="Comma 2 2 90" xfId="6931" xr:uid="{00000000-0005-0000-0000-0000590B0000}"/>
    <cellStyle name="Comma 2 2 90 2" xfId="4768" xr:uid="{00000000-0005-0000-0000-00005A0B0000}"/>
    <cellStyle name="Comma 2 2 90 3" xfId="6933" xr:uid="{00000000-0005-0000-0000-00005B0B0000}"/>
    <cellStyle name="Comma 2 2 91" xfId="6935" xr:uid="{00000000-0005-0000-0000-00005C0B0000}"/>
    <cellStyle name="Comma 2 2 91 2" xfId="6937" xr:uid="{00000000-0005-0000-0000-00005D0B0000}"/>
    <cellStyle name="Comma 2 2 91 3" xfId="6944" xr:uid="{00000000-0005-0000-0000-00005E0B0000}"/>
    <cellStyle name="Comma 2 2 92" xfId="6950" xr:uid="{00000000-0005-0000-0000-00005F0B0000}"/>
    <cellStyle name="Comma 2 2 92 2" xfId="6953" xr:uid="{00000000-0005-0000-0000-0000600B0000}"/>
    <cellStyle name="Comma 2 2 92 3" xfId="6961" xr:uid="{00000000-0005-0000-0000-0000610B0000}"/>
    <cellStyle name="Comma 2 2 93" xfId="5908" xr:uid="{00000000-0005-0000-0000-0000620B0000}"/>
    <cellStyle name="Comma 2 2 93 2" xfId="6971" xr:uid="{00000000-0005-0000-0000-0000630B0000}"/>
    <cellStyle name="Comma 2 2 93 3" xfId="6975" xr:uid="{00000000-0005-0000-0000-0000640B0000}"/>
    <cellStyle name="Comma 2 2 94" xfId="5914" xr:uid="{00000000-0005-0000-0000-0000650B0000}"/>
    <cellStyle name="Comma 2 2 94 2" xfId="6980" xr:uid="{00000000-0005-0000-0000-0000660B0000}"/>
    <cellStyle name="Comma 2 2 94 3" xfId="6983" xr:uid="{00000000-0005-0000-0000-0000670B0000}"/>
    <cellStyle name="Comma 2 2 95" xfId="6987" xr:uid="{00000000-0005-0000-0000-0000680B0000}"/>
    <cellStyle name="Comma 2 2 95 2" xfId="6991" xr:uid="{00000000-0005-0000-0000-0000690B0000}"/>
    <cellStyle name="Comma 2 2 95 3" xfId="6992" xr:uid="{00000000-0005-0000-0000-00006A0B0000}"/>
    <cellStyle name="Comma 2 2 96" xfId="6994" xr:uid="{00000000-0005-0000-0000-00006B0B0000}"/>
    <cellStyle name="Comma 2 2 96 2" xfId="6995" xr:uid="{00000000-0005-0000-0000-00006C0B0000}"/>
    <cellStyle name="Comma 2 2 96 3" xfId="6998" xr:uid="{00000000-0005-0000-0000-00006D0B0000}"/>
    <cellStyle name="Comma 2 2 97" xfId="7000" xr:uid="{00000000-0005-0000-0000-00006E0B0000}"/>
    <cellStyle name="Comma 2 2 97 2" xfId="7001" xr:uid="{00000000-0005-0000-0000-00006F0B0000}"/>
    <cellStyle name="Comma 2 2 97 3" xfId="7005" xr:uid="{00000000-0005-0000-0000-0000700B0000}"/>
    <cellStyle name="Comma 2 2 98" xfId="7007" xr:uid="{00000000-0005-0000-0000-0000710B0000}"/>
    <cellStyle name="Comma 2 2 98 2" xfId="7008" xr:uid="{00000000-0005-0000-0000-0000720B0000}"/>
    <cellStyle name="Comma 2 2 98 3" xfId="7015" xr:uid="{00000000-0005-0000-0000-0000730B0000}"/>
    <cellStyle name="Comma 2 2 99" xfId="7016" xr:uid="{00000000-0005-0000-0000-0000740B0000}"/>
    <cellStyle name="Comma 2 2 99 2" xfId="7017" xr:uid="{00000000-0005-0000-0000-0000750B0000}"/>
    <cellStyle name="Comma 2 2 99 3" xfId="7023" xr:uid="{00000000-0005-0000-0000-0000760B0000}"/>
    <cellStyle name="Comma 2 20" xfId="1576" xr:uid="{00000000-0005-0000-0000-0000770B0000}"/>
    <cellStyle name="Comma 2 20 2" xfId="125" xr:uid="{00000000-0005-0000-0000-0000780B0000}"/>
    <cellStyle name="Comma 2 20 3" xfId="445" xr:uid="{00000000-0005-0000-0000-0000790B0000}"/>
    <cellStyle name="Comma 2 200" xfId="3455" xr:uid="{00000000-0005-0000-0000-00007A0B0000}"/>
    <cellStyle name="Comma 2 201" xfId="3470" xr:uid="{00000000-0005-0000-0000-00007B0B0000}"/>
    <cellStyle name="Comma 2 202" xfId="3482" xr:uid="{00000000-0005-0000-0000-00007C0B0000}"/>
    <cellStyle name="Comma 2 203" xfId="3491" xr:uid="{00000000-0005-0000-0000-00007D0B0000}"/>
    <cellStyle name="Comma 2 204" xfId="3502" xr:uid="{00000000-0005-0000-0000-00007E0B0000}"/>
    <cellStyle name="Comma 2 205" xfId="2685" xr:uid="{00000000-0005-0000-0000-00007F0B0000}"/>
    <cellStyle name="Comma 2 206" xfId="136" xr:uid="{00000000-0005-0000-0000-0000800B0000}"/>
    <cellStyle name="Comma 2 207" xfId="759" xr:uid="{00000000-0005-0000-0000-0000810B0000}"/>
    <cellStyle name="Comma 2 208" xfId="2745" xr:uid="{00000000-0005-0000-0000-0000820B0000}"/>
    <cellStyle name="Comma 2 209" xfId="2759" xr:uid="{00000000-0005-0000-0000-0000830B0000}"/>
    <cellStyle name="Comma 2 21" xfId="1320" xr:uid="{00000000-0005-0000-0000-0000840B0000}"/>
    <cellStyle name="Comma 2 21 2" xfId="3580" xr:uid="{00000000-0005-0000-0000-0000850B0000}"/>
    <cellStyle name="Comma 2 21 3" xfId="3591" xr:uid="{00000000-0005-0000-0000-0000860B0000}"/>
    <cellStyle name="Comma 2 210" xfId="2686" xr:uid="{00000000-0005-0000-0000-0000870B0000}"/>
    <cellStyle name="Comma 2 211" xfId="137" xr:uid="{00000000-0005-0000-0000-0000880B0000}"/>
    <cellStyle name="Comma 2 212" xfId="760" xr:uid="{00000000-0005-0000-0000-0000890B0000}"/>
    <cellStyle name="Comma 2 213" xfId="2746" xr:uid="{00000000-0005-0000-0000-00008A0B0000}"/>
    <cellStyle name="Comma 2 214" xfId="2760" xr:uid="{00000000-0005-0000-0000-00008B0B0000}"/>
    <cellStyle name="Comma 2 215" xfId="2399" xr:uid="{00000000-0005-0000-0000-00008C0B0000}"/>
    <cellStyle name="Comma 2 216" xfId="2417" xr:uid="{00000000-0005-0000-0000-00008D0B0000}"/>
    <cellStyle name="Comma 2 217" xfId="2050" xr:uid="{00000000-0005-0000-0000-00008E0B0000}"/>
    <cellStyle name="Comma 2 218" xfId="2066" xr:uid="{00000000-0005-0000-0000-00008F0B0000}"/>
    <cellStyle name="Comma 2 219" xfId="3513" xr:uid="{00000000-0005-0000-0000-0000900B0000}"/>
    <cellStyle name="Comma 2 22" xfId="1186" xr:uid="{00000000-0005-0000-0000-0000910B0000}"/>
    <cellStyle name="Comma 2 22 2" xfId="3595" xr:uid="{00000000-0005-0000-0000-0000920B0000}"/>
    <cellStyle name="Comma 2 22 3" xfId="3602" xr:uid="{00000000-0005-0000-0000-0000930B0000}"/>
    <cellStyle name="Comma 2 220" xfId="2400" xr:uid="{00000000-0005-0000-0000-0000940B0000}"/>
    <cellStyle name="Comma 2 221" xfId="2418" xr:uid="{00000000-0005-0000-0000-0000950B0000}"/>
    <cellStyle name="Comma 2 222" xfId="2051" xr:uid="{00000000-0005-0000-0000-0000960B0000}"/>
    <cellStyle name="Comma 2 223" xfId="2067" xr:uid="{00000000-0005-0000-0000-0000970B0000}"/>
    <cellStyle name="Comma 2 224" xfId="3514" xr:uid="{00000000-0005-0000-0000-0000980B0000}"/>
    <cellStyle name="Comma 2 225" xfId="3529" xr:uid="{00000000-0005-0000-0000-0000990B0000}"/>
    <cellStyle name="Comma 2 226" xfId="664" xr:uid="{00000000-0005-0000-0000-00009A0B0000}"/>
    <cellStyle name="Comma 2 227" xfId="3611" xr:uid="{00000000-0005-0000-0000-00009B0B0000}"/>
    <cellStyle name="Comma 2 228" xfId="3622" xr:uid="{00000000-0005-0000-0000-00009C0B0000}"/>
    <cellStyle name="Comma 2 229" xfId="3192" xr:uid="{00000000-0005-0000-0000-00009D0B0000}"/>
    <cellStyle name="Comma 2 23" xfId="3632" xr:uid="{00000000-0005-0000-0000-00009E0B0000}"/>
    <cellStyle name="Comma 2 23 2" xfId="3636" xr:uid="{00000000-0005-0000-0000-00009F0B0000}"/>
    <cellStyle name="Comma 2 23 3" xfId="3643" xr:uid="{00000000-0005-0000-0000-0000A00B0000}"/>
    <cellStyle name="Comma 2 230" xfId="3530" xr:uid="{00000000-0005-0000-0000-0000A10B0000}"/>
    <cellStyle name="Comma 2 231" xfId="665" xr:uid="{00000000-0005-0000-0000-0000A20B0000}"/>
    <cellStyle name="Comma 2 232" xfId="3612" xr:uid="{00000000-0005-0000-0000-0000A30B0000}"/>
    <cellStyle name="Comma 2 233" xfId="3623" xr:uid="{00000000-0005-0000-0000-0000A40B0000}"/>
    <cellStyle name="Comma 2 234" xfId="3193" xr:uid="{00000000-0005-0000-0000-0000A50B0000}"/>
    <cellStyle name="Comma 2 235" xfId="3204" xr:uid="{00000000-0005-0000-0000-0000A60B0000}"/>
    <cellStyle name="Comma 2 236" xfId="1364" xr:uid="{00000000-0005-0000-0000-0000A70B0000}"/>
    <cellStyle name="Comma 2 237" xfId="1385" xr:uid="{00000000-0005-0000-0000-0000A80B0000}"/>
    <cellStyle name="Comma 2 238" xfId="3652" xr:uid="{00000000-0005-0000-0000-0000A90B0000}"/>
    <cellStyle name="Comma 2 239" xfId="3671" xr:uid="{00000000-0005-0000-0000-0000AA0B0000}"/>
    <cellStyle name="Comma 2 24" xfId="3682" xr:uid="{00000000-0005-0000-0000-0000AB0B0000}"/>
    <cellStyle name="Comma 2 24 2" xfId="2986" xr:uid="{00000000-0005-0000-0000-0000AC0B0000}"/>
    <cellStyle name="Comma 2 24 3" xfId="3002" xr:uid="{00000000-0005-0000-0000-0000AD0B0000}"/>
    <cellStyle name="Comma 2 240" xfId="3205" xr:uid="{00000000-0005-0000-0000-0000AE0B0000}"/>
    <cellStyle name="Comma 2 241" xfId="1365" xr:uid="{00000000-0005-0000-0000-0000AF0B0000}"/>
    <cellStyle name="Comma 2 242" xfId="1386" xr:uid="{00000000-0005-0000-0000-0000B00B0000}"/>
    <cellStyle name="Comma 2 243" xfId="3653" xr:uid="{00000000-0005-0000-0000-0000B10B0000}"/>
    <cellStyle name="Comma 2 244" xfId="3672" xr:uid="{00000000-0005-0000-0000-0000B20B0000}"/>
    <cellStyle name="Comma 2 245" xfId="3692" xr:uid="{00000000-0005-0000-0000-0000B30B0000}"/>
    <cellStyle name="Comma 2 246" xfId="3706" xr:uid="{00000000-0005-0000-0000-0000B40B0000}"/>
    <cellStyle name="Comma 2 247" xfId="3713" xr:uid="{00000000-0005-0000-0000-0000B50B0000}"/>
    <cellStyle name="Comma 2 248" xfId="3726" xr:uid="{00000000-0005-0000-0000-0000B60B0000}"/>
    <cellStyle name="Comma 2 249" xfId="3740" xr:uid="{00000000-0005-0000-0000-0000B70B0000}"/>
    <cellStyle name="Comma 2 25" xfId="7025" xr:uid="{00000000-0005-0000-0000-0000B80B0000}"/>
    <cellStyle name="Comma 2 25 2" xfId="3028" xr:uid="{00000000-0005-0000-0000-0000B90B0000}"/>
    <cellStyle name="Comma 2 25 3" xfId="3040" xr:uid="{00000000-0005-0000-0000-0000BA0B0000}"/>
    <cellStyle name="Comma 2 250" xfId="3693" xr:uid="{00000000-0005-0000-0000-0000BB0B0000}"/>
    <cellStyle name="Comma 2 251" xfId="3707" xr:uid="{00000000-0005-0000-0000-0000BC0B0000}"/>
    <cellStyle name="Comma 2 252" xfId="3714" xr:uid="{00000000-0005-0000-0000-0000BD0B0000}"/>
    <cellStyle name="Comma 2 253" xfId="3727" xr:uid="{00000000-0005-0000-0000-0000BE0B0000}"/>
    <cellStyle name="Comma 2 254" xfId="3741" xr:uid="{00000000-0005-0000-0000-0000BF0B0000}"/>
    <cellStyle name="Comma 2 255" xfId="5738" xr:uid="{00000000-0005-0000-0000-0000C00B0000}"/>
    <cellStyle name="Comma 2 256" xfId="5743" xr:uid="{00000000-0005-0000-0000-0000C10B0000}"/>
    <cellStyle name="Comma 2 256 2" xfId="2792" xr:uid="{00000000-0005-0000-0000-0000C20B0000}"/>
    <cellStyle name="Comma 2 256 3" xfId="2799" xr:uid="{00000000-0005-0000-0000-0000C30B0000}"/>
    <cellStyle name="Comma 2 257" xfId="5749" xr:uid="{00000000-0005-0000-0000-0000C40B0000}"/>
    <cellStyle name="Comma 2 258" xfId="5758" xr:uid="{00000000-0005-0000-0000-0000C50B0000}"/>
    <cellStyle name="Comma 2 259" xfId="5771" xr:uid="{00000000-0005-0000-0000-0000C60B0000}"/>
    <cellStyle name="Comma 2 26" xfId="7035" xr:uid="{00000000-0005-0000-0000-0000C70B0000}"/>
    <cellStyle name="Comma 2 26 2" xfId="3051" xr:uid="{00000000-0005-0000-0000-0000C80B0000}"/>
    <cellStyle name="Comma 2 26 3" xfId="5687" xr:uid="{00000000-0005-0000-0000-0000C90B0000}"/>
    <cellStyle name="Comma 2 27" xfId="7043" xr:uid="{00000000-0005-0000-0000-0000CA0B0000}"/>
    <cellStyle name="Comma 2 27 2" xfId="7046" xr:uid="{00000000-0005-0000-0000-0000CB0B0000}"/>
    <cellStyle name="Comma 2 27 3" xfId="6865" xr:uid="{00000000-0005-0000-0000-0000CC0B0000}"/>
    <cellStyle name="Comma 2 28" xfId="7051" xr:uid="{00000000-0005-0000-0000-0000CD0B0000}"/>
    <cellStyle name="Comma 2 28 2" xfId="7056" xr:uid="{00000000-0005-0000-0000-0000CE0B0000}"/>
    <cellStyle name="Comma 2 28 3" xfId="6881" xr:uid="{00000000-0005-0000-0000-0000CF0B0000}"/>
    <cellStyle name="Comma 2 29" xfId="7062" xr:uid="{00000000-0005-0000-0000-0000D00B0000}"/>
    <cellStyle name="Comma 2 29 2" xfId="7065" xr:uid="{00000000-0005-0000-0000-0000D10B0000}"/>
    <cellStyle name="Comma 2 29 3" xfId="6898" xr:uid="{00000000-0005-0000-0000-0000D20B0000}"/>
    <cellStyle name="Comma 2 3" xfId="6709" xr:uid="{00000000-0005-0000-0000-0000D30B0000}"/>
    <cellStyle name="Comma 2 3 10" xfId="7071" xr:uid="{00000000-0005-0000-0000-0000D40B0000}"/>
    <cellStyle name="Comma 2 3 100" xfId="2806" xr:uid="{00000000-0005-0000-0000-0000D50B0000}"/>
    <cellStyle name="Comma 2 3 101" xfId="7073" xr:uid="{00000000-0005-0000-0000-0000D60B0000}"/>
    <cellStyle name="Comma 2 3 102" xfId="7074" xr:uid="{00000000-0005-0000-0000-0000D70B0000}"/>
    <cellStyle name="Comma 2 3 103" xfId="972" xr:uid="{00000000-0005-0000-0000-0000D80B0000}"/>
    <cellStyle name="Comma 2 3 104" xfId="986" xr:uid="{00000000-0005-0000-0000-0000D90B0000}"/>
    <cellStyle name="Comma 2 3 105" xfId="4731" xr:uid="{00000000-0005-0000-0000-0000DA0B0000}"/>
    <cellStyle name="Comma 2 3 106" xfId="4746" xr:uid="{00000000-0005-0000-0000-0000DB0B0000}"/>
    <cellStyle name="Comma 2 3 107" xfId="2206" xr:uid="{00000000-0005-0000-0000-0000DC0B0000}"/>
    <cellStyle name="Comma 2 3 108" xfId="2218" xr:uid="{00000000-0005-0000-0000-0000DD0B0000}"/>
    <cellStyle name="Comma 2 3 109" xfId="2242" xr:uid="{00000000-0005-0000-0000-0000DE0B0000}"/>
    <cellStyle name="Comma 2 3 11" xfId="7077" xr:uid="{00000000-0005-0000-0000-0000DF0B0000}"/>
    <cellStyle name="Comma 2 3 110" xfId="4732" xr:uid="{00000000-0005-0000-0000-0000E00B0000}"/>
    <cellStyle name="Comma 2 3 111" xfId="4747" xr:uid="{00000000-0005-0000-0000-0000E10B0000}"/>
    <cellStyle name="Comma 2 3 112" xfId="2207" xr:uid="{00000000-0005-0000-0000-0000E20B0000}"/>
    <cellStyle name="Comma 2 3 113" xfId="2219" xr:uid="{00000000-0005-0000-0000-0000E30B0000}"/>
    <cellStyle name="Comma 2 3 114" xfId="2243" xr:uid="{00000000-0005-0000-0000-0000E40B0000}"/>
    <cellStyle name="Comma 2 3 115" xfId="7082" xr:uid="{00000000-0005-0000-0000-0000E50B0000}"/>
    <cellStyle name="Comma 2 3 116" xfId="7086" xr:uid="{00000000-0005-0000-0000-0000E60B0000}"/>
    <cellStyle name="Comma 2 3 117" xfId="7094" xr:uid="{00000000-0005-0000-0000-0000E70B0000}"/>
    <cellStyle name="Comma 2 3 118" xfId="7102" xr:uid="{00000000-0005-0000-0000-0000E80B0000}"/>
    <cellStyle name="Comma 2 3 119" xfId="7105" xr:uid="{00000000-0005-0000-0000-0000E90B0000}"/>
    <cellStyle name="Comma 2 3 12" xfId="7111" xr:uid="{00000000-0005-0000-0000-0000EA0B0000}"/>
    <cellStyle name="Comma 2 3 120" xfId="7083" xr:uid="{00000000-0005-0000-0000-0000EB0B0000}"/>
    <cellStyle name="Comma 2 3 121" xfId="7087" xr:uid="{00000000-0005-0000-0000-0000EC0B0000}"/>
    <cellStyle name="Comma 2 3 122" xfId="7095" xr:uid="{00000000-0005-0000-0000-0000ED0B0000}"/>
    <cellStyle name="Comma 2 3 123" xfId="7103" xr:uid="{00000000-0005-0000-0000-0000EE0B0000}"/>
    <cellStyle name="Comma 2 3 124" xfId="7106" xr:uid="{00000000-0005-0000-0000-0000EF0B0000}"/>
    <cellStyle name="Comma 2 3 125" xfId="7112" xr:uid="{00000000-0005-0000-0000-0000F00B0000}"/>
    <cellStyle name="Comma 2 3 126" xfId="7116" xr:uid="{00000000-0005-0000-0000-0000F10B0000}"/>
    <cellStyle name="Comma 2 3 127" xfId="7120" xr:uid="{00000000-0005-0000-0000-0000F20B0000}"/>
    <cellStyle name="Comma 2 3 128" xfId="7124" xr:uid="{00000000-0005-0000-0000-0000F30B0000}"/>
    <cellStyle name="Comma 2 3 129" xfId="7126" xr:uid="{00000000-0005-0000-0000-0000F40B0000}"/>
    <cellStyle name="Comma 2 3 13" xfId="7135" xr:uid="{00000000-0005-0000-0000-0000F50B0000}"/>
    <cellStyle name="Comma 2 3 130" xfId="7113" xr:uid="{00000000-0005-0000-0000-0000F60B0000}"/>
    <cellStyle name="Comma 2 3 131" xfId="7117" xr:uid="{00000000-0005-0000-0000-0000F70B0000}"/>
    <cellStyle name="Comma 2 3 132" xfId="7121" xr:uid="{00000000-0005-0000-0000-0000F80B0000}"/>
    <cellStyle name="Comma 2 3 133" xfId="7125" xr:uid="{00000000-0005-0000-0000-0000F90B0000}"/>
    <cellStyle name="Comma 2 3 134" xfId="7127" xr:uid="{00000000-0005-0000-0000-0000FA0B0000}"/>
    <cellStyle name="Comma 2 3 135" xfId="7136" xr:uid="{00000000-0005-0000-0000-0000FB0B0000}"/>
    <cellStyle name="Comma 2 3 136" xfId="1159" xr:uid="{00000000-0005-0000-0000-0000FC0B0000}"/>
    <cellStyle name="Comma 2 3 137" xfId="1162" xr:uid="{00000000-0005-0000-0000-0000FD0B0000}"/>
    <cellStyle name="Comma 2 3 138" xfId="7140" xr:uid="{00000000-0005-0000-0000-0000FE0B0000}"/>
    <cellStyle name="Comma 2 3 139" xfId="7149" xr:uid="{00000000-0005-0000-0000-0000FF0B0000}"/>
    <cellStyle name="Comma 2 3 14" xfId="7158" xr:uid="{00000000-0005-0000-0000-0000000C0000}"/>
    <cellStyle name="Comma 2 3 140" xfId="7137" xr:uid="{00000000-0005-0000-0000-0000010C0000}"/>
    <cellStyle name="Comma 2 3 141" xfId="1160" xr:uid="{00000000-0005-0000-0000-0000020C0000}"/>
    <cellStyle name="Comma 2 3 142" xfId="1163" xr:uid="{00000000-0005-0000-0000-0000030C0000}"/>
    <cellStyle name="Comma 2 3 143" xfId="7141" xr:uid="{00000000-0005-0000-0000-0000040C0000}"/>
    <cellStyle name="Comma 2 3 144" xfId="7150" xr:uid="{00000000-0005-0000-0000-0000050C0000}"/>
    <cellStyle name="Comma 2 3 145" xfId="7160" xr:uid="{00000000-0005-0000-0000-0000060C0000}"/>
    <cellStyle name="Comma 2 3 146" xfId="7164" xr:uid="{00000000-0005-0000-0000-0000070C0000}"/>
    <cellStyle name="Comma 2 3 147" xfId="7167" xr:uid="{00000000-0005-0000-0000-0000080C0000}"/>
    <cellStyle name="Comma 2 3 148" xfId="4748" xr:uid="{00000000-0005-0000-0000-0000090C0000}"/>
    <cellStyle name="Comma 2 3 149" xfId="767" xr:uid="{00000000-0005-0000-0000-00000A0C0000}"/>
    <cellStyle name="Comma 2 3 15" xfId="7174" xr:uid="{00000000-0005-0000-0000-00000B0C0000}"/>
    <cellStyle name="Comma 2 3 150" xfId="7161" xr:uid="{00000000-0005-0000-0000-00000C0C0000}"/>
    <cellStyle name="Comma 2 3 151" xfId="7165" xr:uid="{00000000-0005-0000-0000-00000D0C0000}"/>
    <cellStyle name="Comma 2 3 152" xfId="7168" xr:uid="{00000000-0005-0000-0000-00000E0C0000}"/>
    <cellStyle name="Comma 2 3 153" xfId="4749" xr:uid="{00000000-0005-0000-0000-00000F0C0000}"/>
    <cellStyle name="Comma 2 3 154" xfId="768" xr:uid="{00000000-0005-0000-0000-0000100C0000}"/>
    <cellStyle name="Comma 2 3 155" xfId="1762" xr:uid="{00000000-0005-0000-0000-0000110C0000}"/>
    <cellStyle name="Comma 2 3 156" xfId="1810" xr:uid="{00000000-0005-0000-0000-0000120C0000}"/>
    <cellStyle name="Comma 2 3 157" xfId="1828" xr:uid="{00000000-0005-0000-0000-0000130C0000}"/>
    <cellStyle name="Comma 2 3 158" xfId="1834" xr:uid="{00000000-0005-0000-0000-0000140C0000}"/>
    <cellStyle name="Comma 2 3 159" xfId="7178" xr:uid="{00000000-0005-0000-0000-0000150C0000}"/>
    <cellStyle name="Comma 2 3 16" xfId="3340" xr:uid="{00000000-0005-0000-0000-0000160C0000}"/>
    <cellStyle name="Comma 2 3 160" xfId="1763" xr:uid="{00000000-0005-0000-0000-0000170C0000}"/>
    <cellStyle name="Comma 2 3 161" xfId="1811" xr:uid="{00000000-0005-0000-0000-0000180C0000}"/>
    <cellStyle name="Comma 2 3 162" xfId="1829" xr:uid="{00000000-0005-0000-0000-0000190C0000}"/>
    <cellStyle name="Comma 2 3 163" xfId="1835" xr:uid="{00000000-0005-0000-0000-00001A0C0000}"/>
    <cellStyle name="Comma 2 3 164" xfId="7179" xr:uid="{00000000-0005-0000-0000-00001B0C0000}"/>
    <cellStyle name="Comma 2 3 165" xfId="796" xr:uid="{00000000-0005-0000-0000-00001C0C0000}"/>
    <cellStyle name="Comma 2 3 166" xfId="811" xr:uid="{00000000-0005-0000-0000-00001D0C0000}"/>
    <cellStyle name="Comma 2 3 167" xfId="2848" xr:uid="{00000000-0005-0000-0000-00001E0C0000}"/>
    <cellStyle name="Comma 2 3 168" xfId="2857" xr:uid="{00000000-0005-0000-0000-00001F0C0000}"/>
    <cellStyle name="Comma 2 3 169" xfId="2863" xr:uid="{00000000-0005-0000-0000-0000200C0000}"/>
    <cellStyle name="Comma 2 3 17" xfId="3347" xr:uid="{00000000-0005-0000-0000-0000210C0000}"/>
    <cellStyle name="Comma 2 3 170" xfId="797" xr:uid="{00000000-0005-0000-0000-0000220C0000}"/>
    <cellStyle name="Comma 2 3 171" xfId="812" xr:uid="{00000000-0005-0000-0000-0000230C0000}"/>
    <cellStyle name="Comma 2 3 172" xfId="2849" xr:uid="{00000000-0005-0000-0000-0000240C0000}"/>
    <cellStyle name="Comma 2 3 173" xfId="2858" xr:uid="{00000000-0005-0000-0000-0000250C0000}"/>
    <cellStyle name="Comma 2 3 174" xfId="2864" xr:uid="{00000000-0005-0000-0000-0000260C0000}"/>
    <cellStyle name="Comma 2 3 175" xfId="2867" xr:uid="{00000000-0005-0000-0000-0000270C0000}"/>
    <cellStyle name="Comma 2 3 176" xfId="3113" xr:uid="{00000000-0005-0000-0000-0000280C0000}"/>
    <cellStyle name="Comma 2 3 177" xfId="1046" xr:uid="{00000000-0005-0000-0000-0000290C0000}"/>
    <cellStyle name="Comma 2 3 178" xfId="1074" xr:uid="{00000000-0005-0000-0000-00002A0C0000}"/>
    <cellStyle name="Comma 2 3 179" xfId="3235" xr:uid="{00000000-0005-0000-0000-00002B0C0000}"/>
    <cellStyle name="Comma 2 3 18" xfId="3254" xr:uid="{00000000-0005-0000-0000-00002C0C0000}"/>
    <cellStyle name="Comma 2 3 180" xfId="2868" xr:uid="{00000000-0005-0000-0000-00002D0C0000}"/>
    <cellStyle name="Comma 2 3 181" xfId="3114" xr:uid="{00000000-0005-0000-0000-00002E0C0000}"/>
    <cellStyle name="Comma 2 3 182" xfId="1047" xr:uid="{00000000-0005-0000-0000-00002F0C0000}"/>
    <cellStyle name="Comma 2 3 183" xfId="1075" xr:uid="{00000000-0005-0000-0000-0000300C0000}"/>
    <cellStyle name="Comma 2 3 184" xfId="3236" xr:uid="{00000000-0005-0000-0000-0000310C0000}"/>
    <cellStyle name="Comma 2 3 185" xfId="5019" xr:uid="{00000000-0005-0000-0000-0000320C0000}"/>
    <cellStyle name="Comma 2 3 186" xfId="545" xr:uid="{00000000-0005-0000-0000-0000330C0000}"/>
    <cellStyle name="Comma 2 3 187" xfId="5032" xr:uid="{00000000-0005-0000-0000-0000340C0000}"/>
    <cellStyle name="Comma 2 3 188" xfId="7184" xr:uid="{00000000-0005-0000-0000-0000350C0000}"/>
    <cellStyle name="Comma 2 3 189" xfId="7188" xr:uid="{00000000-0005-0000-0000-0000360C0000}"/>
    <cellStyle name="Comma 2 3 19" xfId="7192" xr:uid="{00000000-0005-0000-0000-0000370C0000}"/>
    <cellStyle name="Comma 2 3 190" xfId="5020" xr:uid="{00000000-0005-0000-0000-0000380C0000}"/>
    <cellStyle name="Comma 2 3 191" xfId="546" xr:uid="{00000000-0005-0000-0000-0000390C0000}"/>
    <cellStyle name="Comma 2 3 192" xfId="5033" xr:uid="{00000000-0005-0000-0000-00003A0C0000}"/>
    <cellStyle name="Comma 2 3 193" xfId="7185" xr:uid="{00000000-0005-0000-0000-00003B0C0000}"/>
    <cellStyle name="Comma 2 3 194" xfId="7189" xr:uid="{00000000-0005-0000-0000-00003C0C0000}"/>
    <cellStyle name="Comma 2 3 195" xfId="7195" xr:uid="{00000000-0005-0000-0000-00003D0C0000}"/>
    <cellStyle name="Comma 2 3 196" xfId="7196" xr:uid="{00000000-0005-0000-0000-00003E0C0000}"/>
    <cellStyle name="Comma 2 3 2" xfId="7199" xr:uid="{00000000-0005-0000-0000-00003F0C0000}"/>
    <cellStyle name="Comma 2 3 20" xfId="7175" xr:uid="{00000000-0005-0000-0000-0000400C0000}"/>
    <cellStyle name="Comma 2 3 21" xfId="3341" xr:uid="{00000000-0005-0000-0000-0000410C0000}"/>
    <cellStyle name="Comma 2 3 22" xfId="3348" xr:uid="{00000000-0005-0000-0000-0000420C0000}"/>
    <cellStyle name="Comma 2 3 23" xfId="3255" xr:uid="{00000000-0005-0000-0000-0000430C0000}"/>
    <cellStyle name="Comma 2 3 24" xfId="7193" xr:uid="{00000000-0005-0000-0000-0000440C0000}"/>
    <cellStyle name="Comma 2 3 25" xfId="7201" xr:uid="{00000000-0005-0000-0000-0000450C0000}"/>
    <cellStyle name="Comma 2 3 26" xfId="7203" xr:uid="{00000000-0005-0000-0000-0000460C0000}"/>
    <cellStyle name="Comma 2 3 27" xfId="7206" xr:uid="{00000000-0005-0000-0000-0000470C0000}"/>
    <cellStyle name="Comma 2 3 28" xfId="7209" xr:uid="{00000000-0005-0000-0000-0000480C0000}"/>
    <cellStyle name="Comma 2 3 29" xfId="7211" xr:uid="{00000000-0005-0000-0000-0000490C0000}"/>
    <cellStyle name="Comma 2 3 3" xfId="7215" xr:uid="{00000000-0005-0000-0000-00004A0C0000}"/>
    <cellStyle name="Comma 2 3 30" xfId="7202" xr:uid="{00000000-0005-0000-0000-00004B0C0000}"/>
    <cellStyle name="Comma 2 3 31" xfId="7204" xr:uid="{00000000-0005-0000-0000-00004C0C0000}"/>
    <cellStyle name="Comma 2 3 32" xfId="7207" xr:uid="{00000000-0005-0000-0000-00004D0C0000}"/>
    <cellStyle name="Comma 2 3 33" xfId="7210" xr:uid="{00000000-0005-0000-0000-00004E0C0000}"/>
    <cellStyle name="Comma 2 3 34" xfId="7212" xr:uid="{00000000-0005-0000-0000-00004F0C0000}"/>
    <cellStyle name="Comma 2 3 35" xfId="7217" xr:uid="{00000000-0005-0000-0000-0000500C0000}"/>
    <cellStyle name="Comma 2 3 36" xfId="7219" xr:uid="{00000000-0005-0000-0000-0000510C0000}"/>
    <cellStyle name="Comma 2 3 37" xfId="7221" xr:uid="{00000000-0005-0000-0000-0000520C0000}"/>
    <cellStyle name="Comma 2 3 38" xfId="6289" xr:uid="{00000000-0005-0000-0000-0000530C0000}"/>
    <cellStyle name="Comma 2 3 39" xfId="6293" xr:uid="{00000000-0005-0000-0000-0000540C0000}"/>
    <cellStyle name="Comma 2 3 4" xfId="7223" xr:uid="{00000000-0005-0000-0000-0000550C0000}"/>
    <cellStyle name="Comma 2 3 40" xfId="7218" xr:uid="{00000000-0005-0000-0000-0000560C0000}"/>
    <cellStyle name="Comma 2 3 41" xfId="7220" xr:uid="{00000000-0005-0000-0000-0000570C0000}"/>
    <cellStyle name="Comma 2 3 42" xfId="7222" xr:uid="{00000000-0005-0000-0000-0000580C0000}"/>
    <cellStyle name="Comma 2 3 43" xfId="6290" xr:uid="{00000000-0005-0000-0000-0000590C0000}"/>
    <cellStyle name="Comma 2 3 44" xfId="6294" xr:uid="{00000000-0005-0000-0000-00005A0C0000}"/>
    <cellStyle name="Comma 2 3 45" xfId="7231" xr:uid="{00000000-0005-0000-0000-00005B0C0000}"/>
    <cellStyle name="Comma 2 3 46" xfId="7233" xr:uid="{00000000-0005-0000-0000-00005C0C0000}"/>
    <cellStyle name="Comma 2 3 47" xfId="7235" xr:uid="{00000000-0005-0000-0000-00005D0C0000}"/>
    <cellStyle name="Comma 2 3 48" xfId="7238" xr:uid="{00000000-0005-0000-0000-00005E0C0000}"/>
    <cellStyle name="Comma 2 3 49" xfId="861" xr:uid="{00000000-0005-0000-0000-00005F0C0000}"/>
    <cellStyle name="Comma 2 3 5" xfId="7240" xr:uid="{00000000-0005-0000-0000-0000600C0000}"/>
    <cellStyle name="Comma 2 3 50" xfId="7232" xr:uid="{00000000-0005-0000-0000-0000610C0000}"/>
    <cellStyle name="Comma 2 3 51" xfId="7234" xr:uid="{00000000-0005-0000-0000-0000620C0000}"/>
    <cellStyle name="Comma 2 3 52" xfId="7236" xr:uid="{00000000-0005-0000-0000-0000630C0000}"/>
    <cellStyle name="Comma 2 3 53" xfId="7239" xr:uid="{00000000-0005-0000-0000-0000640C0000}"/>
    <cellStyle name="Comma 2 3 54" xfId="862" xr:uid="{00000000-0005-0000-0000-0000650C0000}"/>
    <cellStyle name="Comma 2 3 55" xfId="1129" xr:uid="{00000000-0005-0000-0000-0000660C0000}"/>
    <cellStyle name="Comma 2 3 56" xfId="7248" xr:uid="{00000000-0005-0000-0000-0000670C0000}"/>
    <cellStyle name="Comma 2 3 57" xfId="7250" xr:uid="{00000000-0005-0000-0000-0000680C0000}"/>
    <cellStyle name="Comma 2 3 58" xfId="220" xr:uid="{00000000-0005-0000-0000-0000690C0000}"/>
    <cellStyle name="Comma 2 3 59" xfId="319" xr:uid="{00000000-0005-0000-0000-00006A0C0000}"/>
    <cellStyle name="Comma 2 3 6" xfId="7254" xr:uid="{00000000-0005-0000-0000-00006B0C0000}"/>
    <cellStyle name="Comma 2 3 60" xfId="1130" xr:uid="{00000000-0005-0000-0000-00006C0C0000}"/>
    <cellStyle name="Comma 2 3 61" xfId="7249" xr:uid="{00000000-0005-0000-0000-00006D0C0000}"/>
    <cellStyle name="Comma 2 3 62" xfId="7251" xr:uid="{00000000-0005-0000-0000-00006E0C0000}"/>
    <cellStyle name="Comma 2 3 63" xfId="221" xr:uid="{00000000-0005-0000-0000-00006F0C0000}"/>
    <cellStyle name="Comma 2 3 64" xfId="320" xr:uid="{00000000-0005-0000-0000-0000700C0000}"/>
    <cellStyle name="Comma 2 3 65" xfId="387" xr:uid="{00000000-0005-0000-0000-0000710C0000}"/>
    <cellStyle name="Comma 2 3 66" xfId="431" xr:uid="{00000000-0005-0000-0000-0000720C0000}"/>
    <cellStyle name="Comma 2 3 67" xfId="287" xr:uid="{00000000-0005-0000-0000-0000730C0000}"/>
    <cellStyle name="Comma 2 3 68" xfId="354" xr:uid="{00000000-0005-0000-0000-0000740C0000}"/>
    <cellStyle name="Comma 2 3 69" xfId="7263" xr:uid="{00000000-0005-0000-0000-0000750C0000}"/>
    <cellStyle name="Comma 2 3 7" xfId="7268" xr:uid="{00000000-0005-0000-0000-0000760C0000}"/>
    <cellStyle name="Comma 2 3 70" xfId="388" xr:uid="{00000000-0005-0000-0000-0000770C0000}"/>
    <cellStyle name="Comma 2 3 71" xfId="432" xr:uid="{00000000-0005-0000-0000-0000780C0000}"/>
    <cellStyle name="Comma 2 3 72" xfId="288" xr:uid="{00000000-0005-0000-0000-0000790C0000}"/>
    <cellStyle name="Comma 2 3 73" xfId="355" xr:uid="{00000000-0005-0000-0000-00007A0C0000}"/>
    <cellStyle name="Comma 2 3 74" xfId="7264" xr:uid="{00000000-0005-0000-0000-00007B0C0000}"/>
    <cellStyle name="Comma 2 3 75" xfId="7276" xr:uid="{00000000-0005-0000-0000-00007C0C0000}"/>
    <cellStyle name="Comma 2 3 76" xfId="7278" xr:uid="{00000000-0005-0000-0000-00007D0C0000}"/>
    <cellStyle name="Comma 2 3 77" xfId="7280" xr:uid="{00000000-0005-0000-0000-00007E0C0000}"/>
    <cellStyle name="Comma 2 3 78" xfId="7282" xr:uid="{00000000-0005-0000-0000-00007F0C0000}"/>
    <cellStyle name="Comma 2 3 79" xfId="7285" xr:uid="{00000000-0005-0000-0000-0000800C0000}"/>
    <cellStyle name="Comma 2 3 8" xfId="7290" xr:uid="{00000000-0005-0000-0000-0000810C0000}"/>
    <cellStyle name="Comma 2 3 80" xfId="7277" xr:uid="{00000000-0005-0000-0000-0000820C0000}"/>
    <cellStyle name="Comma 2 3 81" xfId="7279" xr:uid="{00000000-0005-0000-0000-0000830C0000}"/>
    <cellStyle name="Comma 2 3 82" xfId="7281" xr:uid="{00000000-0005-0000-0000-0000840C0000}"/>
    <cellStyle name="Comma 2 3 83" xfId="7283" xr:uid="{00000000-0005-0000-0000-0000850C0000}"/>
    <cellStyle name="Comma 2 3 84" xfId="7286" xr:uid="{00000000-0005-0000-0000-0000860C0000}"/>
    <cellStyle name="Comma 2 3 85" xfId="7293" xr:uid="{00000000-0005-0000-0000-0000870C0000}"/>
    <cellStyle name="Comma 2 3 86" xfId="7295" xr:uid="{00000000-0005-0000-0000-0000880C0000}"/>
    <cellStyle name="Comma 2 3 87" xfId="7298" xr:uid="{00000000-0005-0000-0000-0000890C0000}"/>
    <cellStyle name="Comma 2 3 88" xfId="6301" xr:uid="{00000000-0005-0000-0000-00008A0C0000}"/>
    <cellStyle name="Comma 2 3 89" xfId="6305" xr:uid="{00000000-0005-0000-0000-00008B0C0000}"/>
    <cellStyle name="Comma 2 3 9" xfId="7301" xr:uid="{00000000-0005-0000-0000-00008C0C0000}"/>
    <cellStyle name="Comma 2 3 90" xfId="7294" xr:uid="{00000000-0005-0000-0000-00008D0C0000}"/>
    <cellStyle name="Comma 2 3 91" xfId="7296" xr:uid="{00000000-0005-0000-0000-00008E0C0000}"/>
    <cellStyle name="Comma 2 3 92" xfId="7299" xr:uid="{00000000-0005-0000-0000-00008F0C0000}"/>
    <cellStyle name="Comma 2 3 93" xfId="6302" xr:uid="{00000000-0005-0000-0000-0000900C0000}"/>
    <cellStyle name="Comma 2 3 94" xfId="6306" xr:uid="{00000000-0005-0000-0000-0000910C0000}"/>
    <cellStyle name="Comma 2 3 95" xfId="7305" xr:uid="{00000000-0005-0000-0000-0000920C0000}"/>
    <cellStyle name="Comma 2 3 96" xfId="7310" xr:uid="{00000000-0005-0000-0000-0000930C0000}"/>
    <cellStyle name="Comma 2 3 97" xfId="7313" xr:uid="{00000000-0005-0000-0000-0000940C0000}"/>
    <cellStyle name="Comma 2 3 98" xfId="7317" xr:uid="{00000000-0005-0000-0000-0000950C0000}"/>
    <cellStyle name="Comma 2 3 99" xfId="7319" xr:uid="{00000000-0005-0000-0000-0000960C0000}"/>
    <cellStyle name="Comma 2 30" xfId="7026" xr:uid="{00000000-0005-0000-0000-0000970C0000}"/>
    <cellStyle name="Comma 2 30 2" xfId="3029" xr:uid="{00000000-0005-0000-0000-0000980C0000}"/>
    <cellStyle name="Comma 2 30 3" xfId="3041" xr:uid="{00000000-0005-0000-0000-0000990C0000}"/>
    <cellStyle name="Comma 2 31" xfId="7036" xr:uid="{00000000-0005-0000-0000-00009A0C0000}"/>
    <cellStyle name="Comma 2 31 2" xfId="3052" xr:uid="{00000000-0005-0000-0000-00009B0C0000}"/>
    <cellStyle name="Comma 2 31 3" xfId="5688" xr:uid="{00000000-0005-0000-0000-00009C0C0000}"/>
    <cellStyle name="Comma 2 32" xfId="7044" xr:uid="{00000000-0005-0000-0000-00009D0C0000}"/>
    <cellStyle name="Comma 2 32 2" xfId="7047" xr:uid="{00000000-0005-0000-0000-00009E0C0000}"/>
    <cellStyle name="Comma 2 32 3" xfId="6866" xr:uid="{00000000-0005-0000-0000-00009F0C0000}"/>
    <cellStyle name="Comma 2 33" xfId="7052" xr:uid="{00000000-0005-0000-0000-0000A00C0000}"/>
    <cellStyle name="Comma 2 33 2" xfId="7057" xr:uid="{00000000-0005-0000-0000-0000A10C0000}"/>
    <cellStyle name="Comma 2 33 3" xfId="6882" xr:uid="{00000000-0005-0000-0000-0000A20C0000}"/>
    <cellStyle name="Comma 2 34" xfId="7063" xr:uid="{00000000-0005-0000-0000-0000A30C0000}"/>
    <cellStyle name="Comma 2 34 2" xfId="7066" xr:uid="{00000000-0005-0000-0000-0000A40C0000}"/>
    <cellStyle name="Comma 2 34 3" xfId="6899" xr:uid="{00000000-0005-0000-0000-0000A50C0000}"/>
    <cellStyle name="Comma 2 35" xfId="5287" xr:uid="{00000000-0005-0000-0000-0000A60C0000}"/>
    <cellStyle name="Comma 2 35 2" xfId="7321" xr:uid="{00000000-0005-0000-0000-0000A70C0000}"/>
    <cellStyle name="Comma 2 35 3" xfId="6911" xr:uid="{00000000-0005-0000-0000-0000A80C0000}"/>
    <cellStyle name="Comma 2 36" xfId="5295" xr:uid="{00000000-0005-0000-0000-0000A90C0000}"/>
    <cellStyle name="Comma 2 36 2" xfId="7324" xr:uid="{00000000-0005-0000-0000-0000AA0C0000}"/>
    <cellStyle name="Comma 2 36 3" xfId="6922" xr:uid="{00000000-0005-0000-0000-0000AB0C0000}"/>
    <cellStyle name="Comma 2 37" xfId="4755" xr:uid="{00000000-0005-0000-0000-0000AC0C0000}"/>
    <cellStyle name="Comma 2 37 2" xfId="4762" xr:uid="{00000000-0005-0000-0000-0000AD0C0000}"/>
    <cellStyle name="Comma 2 37 3" xfId="4769" xr:uid="{00000000-0005-0000-0000-0000AE0C0000}"/>
    <cellStyle name="Comma 2 38" xfId="4776" xr:uid="{00000000-0005-0000-0000-0000AF0C0000}"/>
    <cellStyle name="Comma 2 38 2" xfId="7327" xr:uid="{00000000-0005-0000-0000-0000B00C0000}"/>
    <cellStyle name="Comma 2 38 3" xfId="6939" xr:uid="{00000000-0005-0000-0000-0000B10C0000}"/>
    <cellStyle name="Comma 2 39" xfId="4786" xr:uid="{00000000-0005-0000-0000-0000B20C0000}"/>
    <cellStyle name="Comma 2 39 2" xfId="7332" xr:uid="{00000000-0005-0000-0000-0000B30C0000}"/>
    <cellStyle name="Comma 2 39 3" xfId="6955" xr:uid="{00000000-0005-0000-0000-0000B40C0000}"/>
    <cellStyle name="Comma 2 4" xfId="7341" xr:uid="{00000000-0005-0000-0000-0000B50C0000}"/>
    <cellStyle name="Comma 2 4 10" xfId="7347" xr:uid="{00000000-0005-0000-0000-0000B60C0000}"/>
    <cellStyle name="Comma 2 4 100" xfId="1349" xr:uid="{00000000-0005-0000-0000-0000B70C0000}"/>
    <cellStyle name="Comma 2 4 101" xfId="1399" xr:uid="{00000000-0005-0000-0000-0000B80C0000}"/>
    <cellStyle name="Comma 2 4 102" xfId="1413" xr:uid="{00000000-0005-0000-0000-0000B90C0000}"/>
    <cellStyle name="Comma 2 4 103" xfId="4154" xr:uid="{00000000-0005-0000-0000-0000BA0C0000}"/>
    <cellStyle name="Comma 2 4 104" xfId="4167" xr:uid="{00000000-0005-0000-0000-0000BB0C0000}"/>
    <cellStyle name="Comma 2 4 105" xfId="4179" xr:uid="{00000000-0005-0000-0000-0000BC0C0000}"/>
    <cellStyle name="Comma 2 4 106" xfId="4191" xr:uid="{00000000-0005-0000-0000-0000BD0C0000}"/>
    <cellStyle name="Comma 2 4 107" xfId="2261" xr:uid="{00000000-0005-0000-0000-0000BE0C0000}"/>
    <cellStyle name="Comma 2 4 108" xfId="637" xr:uid="{00000000-0005-0000-0000-0000BF0C0000}"/>
    <cellStyle name="Comma 2 4 109" xfId="3971" xr:uid="{00000000-0005-0000-0000-0000C00C0000}"/>
    <cellStyle name="Comma 2 4 11" xfId="7349" xr:uid="{00000000-0005-0000-0000-0000C10C0000}"/>
    <cellStyle name="Comma 2 4 110" xfId="4180" xr:uid="{00000000-0005-0000-0000-0000C20C0000}"/>
    <cellStyle name="Comma 2 4 111" xfId="4192" xr:uid="{00000000-0005-0000-0000-0000C30C0000}"/>
    <cellStyle name="Comma 2 4 112" xfId="2262" xr:uid="{00000000-0005-0000-0000-0000C40C0000}"/>
    <cellStyle name="Comma 2 4 113" xfId="638" xr:uid="{00000000-0005-0000-0000-0000C50C0000}"/>
    <cellStyle name="Comma 2 4 114" xfId="3972" xr:uid="{00000000-0005-0000-0000-0000C60C0000}"/>
    <cellStyle name="Comma 2 4 115" xfId="3990" xr:uid="{00000000-0005-0000-0000-0000C70C0000}"/>
    <cellStyle name="Comma 2 4 116" xfId="4203" xr:uid="{00000000-0005-0000-0000-0000C80C0000}"/>
    <cellStyle name="Comma 2 4 117" xfId="4219" xr:uid="{00000000-0005-0000-0000-0000C90C0000}"/>
    <cellStyle name="Comma 2 4 118" xfId="4232" xr:uid="{00000000-0005-0000-0000-0000CA0C0000}"/>
    <cellStyle name="Comma 2 4 119" xfId="4244" xr:uid="{00000000-0005-0000-0000-0000CB0C0000}"/>
    <cellStyle name="Comma 2 4 12" xfId="7353" xr:uid="{00000000-0005-0000-0000-0000CC0C0000}"/>
    <cellStyle name="Comma 2 4 120" xfId="3991" xr:uid="{00000000-0005-0000-0000-0000CD0C0000}"/>
    <cellStyle name="Comma 2 4 121" xfId="4204" xr:uid="{00000000-0005-0000-0000-0000CE0C0000}"/>
    <cellStyle name="Comma 2 4 122" xfId="4220" xr:uid="{00000000-0005-0000-0000-0000CF0C0000}"/>
    <cellStyle name="Comma 2 4 123" xfId="4233" xr:uid="{00000000-0005-0000-0000-0000D00C0000}"/>
    <cellStyle name="Comma 2 4 124" xfId="4245" xr:uid="{00000000-0005-0000-0000-0000D10C0000}"/>
    <cellStyle name="Comma 2 4 125" xfId="4254" xr:uid="{00000000-0005-0000-0000-0000D20C0000}"/>
    <cellStyle name="Comma 2 4 126" xfId="4266" xr:uid="{00000000-0005-0000-0000-0000D30C0000}"/>
    <cellStyle name="Comma 2 4 127" xfId="4273" xr:uid="{00000000-0005-0000-0000-0000D40C0000}"/>
    <cellStyle name="Comma 2 4 128" xfId="4279" xr:uid="{00000000-0005-0000-0000-0000D50C0000}"/>
    <cellStyle name="Comma 2 4 129" xfId="4286" xr:uid="{00000000-0005-0000-0000-0000D60C0000}"/>
    <cellStyle name="Comma 2 4 13" xfId="7357" xr:uid="{00000000-0005-0000-0000-0000D70C0000}"/>
    <cellStyle name="Comma 2 4 130" xfId="4255" xr:uid="{00000000-0005-0000-0000-0000D80C0000}"/>
    <cellStyle name="Comma 2 4 131" xfId="4267" xr:uid="{00000000-0005-0000-0000-0000D90C0000}"/>
    <cellStyle name="Comma 2 4 132" xfId="4274" xr:uid="{00000000-0005-0000-0000-0000DA0C0000}"/>
    <cellStyle name="Comma 2 4 133" xfId="4280" xr:uid="{00000000-0005-0000-0000-0000DB0C0000}"/>
    <cellStyle name="Comma 2 4 134" xfId="4287" xr:uid="{00000000-0005-0000-0000-0000DC0C0000}"/>
    <cellStyle name="Comma 2 4 135" xfId="4294" xr:uid="{00000000-0005-0000-0000-0000DD0C0000}"/>
    <cellStyle name="Comma 2 4 136" xfId="4306" xr:uid="{00000000-0005-0000-0000-0000DE0C0000}"/>
    <cellStyle name="Comma 2 4 137" xfId="2130" xr:uid="{00000000-0005-0000-0000-0000DF0C0000}"/>
    <cellStyle name="Comma 2 4 138" xfId="2146" xr:uid="{00000000-0005-0000-0000-0000E00C0000}"/>
    <cellStyle name="Comma 2 4 139" xfId="4313" xr:uid="{00000000-0005-0000-0000-0000E10C0000}"/>
    <cellStyle name="Comma 2 4 14" xfId="7361" xr:uid="{00000000-0005-0000-0000-0000E20C0000}"/>
    <cellStyle name="Comma 2 4 140" xfId="4295" xr:uid="{00000000-0005-0000-0000-0000E30C0000}"/>
    <cellStyle name="Comma 2 4 141" xfId="4307" xr:uid="{00000000-0005-0000-0000-0000E40C0000}"/>
    <cellStyle name="Comma 2 4 142" xfId="2131" xr:uid="{00000000-0005-0000-0000-0000E50C0000}"/>
    <cellStyle name="Comma 2 4 143" xfId="2147" xr:uid="{00000000-0005-0000-0000-0000E60C0000}"/>
    <cellStyle name="Comma 2 4 144" xfId="4314" xr:uid="{00000000-0005-0000-0000-0000E70C0000}"/>
    <cellStyle name="Comma 2 4 145" xfId="526" xr:uid="{00000000-0005-0000-0000-0000E80C0000}"/>
    <cellStyle name="Comma 2 4 146" xfId="1420" xr:uid="{00000000-0005-0000-0000-0000E90C0000}"/>
    <cellStyle name="Comma 2 4 147" xfId="4325" xr:uid="{00000000-0005-0000-0000-0000EA0C0000}"/>
    <cellStyle name="Comma 2 4 148" xfId="4334" xr:uid="{00000000-0005-0000-0000-0000EB0C0000}"/>
    <cellStyle name="Comma 2 4 149" xfId="593" xr:uid="{00000000-0005-0000-0000-0000EC0C0000}"/>
    <cellStyle name="Comma 2 4 15" xfId="7364" xr:uid="{00000000-0005-0000-0000-0000ED0C0000}"/>
    <cellStyle name="Comma 2 4 150" xfId="527" xr:uid="{00000000-0005-0000-0000-0000EE0C0000}"/>
    <cellStyle name="Comma 2 4 151" xfId="1421" xr:uid="{00000000-0005-0000-0000-0000EF0C0000}"/>
    <cellStyle name="Comma 2 4 152" xfId="4326" xr:uid="{00000000-0005-0000-0000-0000F00C0000}"/>
    <cellStyle name="Comma 2 4 153" xfId="4335" xr:uid="{00000000-0005-0000-0000-0000F10C0000}"/>
    <cellStyle name="Comma 2 4 154" xfId="594" xr:uid="{00000000-0005-0000-0000-0000F20C0000}"/>
    <cellStyle name="Comma 2 4 155" xfId="1963" xr:uid="{00000000-0005-0000-0000-0000F30C0000}"/>
    <cellStyle name="Comma 2 4 156" xfId="1971" xr:uid="{00000000-0005-0000-0000-0000F40C0000}"/>
    <cellStyle name="Comma 2 4 157" xfId="1979" xr:uid="{00000000-0005-0000-0000-0000F50C0000}"/>
    <cellStyle name="Comma 2 4 158" xfId="4928" xr:uid="{00000000-0005-0000-0000-0000F60C0000}"/>
    <cellStyle name="Comma 2 4 159" xfId="5339" xr:uid="{00000000-0005-0000-0000-0000F70C0000}"/>
    <cellStyle name="Comma 2 4 16" xfId="3380" xr:uid="{00000000-0005-0000-0000-0000F80C0000}"/>
    <cellStyle name="Comma 2 4 160" xfId="1964" xr:uid="{00000000-0005-0000-0000-0000F90C0000}"/>
    <cellStyle name="Comma 2 4 161" xfId="1972" xr:uid="{00000000-0005-0000-0000-0000FA0C0000}"/>
    <cellStyle name="Comma 2 4 162" xfId="1980" xr:uid="{00000000-0005-0000-0000-0000FB0C0000}"/>
    <cellStyle name="Comma 2 4 163" xfId="4929" xr:uid="{00000000-0005-0000-0000-0000FC0C0000}"/>
    <cellStyle name="Comma 2 4 164" xfId="5340" xr:uid="{00000000-0005-0000-0000-0000FD0C0000}"/>
    <cellStyle name="Comma 2 4 165" xfId="5447" xr:uid="{00000000-0005-0000-0000-0000FE0C0000}"/>
    <cellStyle name="Comma 2 4 166" xfId="5490" xr:uid="{00000000-0005-0000-0000-0000FF0C0000}"/>
    <cellStyle name="Comma 2 4 167" xfId="4538" xr:uid="{00000000-0005-0000-0000-0000000D0000}"/>
    <cellStyle name="Comma 2 4 168" xfId="4542" xr:uid="{00000000-0005-0000-0000-0000010D0000}"/>
    <cellStyle name="Comma 2 4 169" xfId="4547" xr:uid="{00000000-0005-0000-0000-0000020D0000}"/>
    <cellStyle name="Comma 2 4 17" xfId="3387" xr:uid="{00000000-0005-0000-0000-0000030D0000}"/>
    <cellStyle name="Comma 2 4 170" xfId="5448" xr:uid="{00000000-0005-0000-0000-0000040D0000}"/>
    <cellStyle name="Comma 2 4 171" xfId="5491" xr:uid="{00000000-0005-0000-0000-0000050D0000}"/>
    <cellStyle name="Comma 2 4 172" xfId="4539" xr:uid="{00000000-0005-0000-0000-0000060D0000}"/>
    <cellStyle name="Comma 2 4 173" xfId="4543" xr:uid="{00000000-0005-0000-0000-0000070D0000}"/>
    <cellStyle name="Comma 2 4 174" xfId="4548" xr:uid="{00000000-0005-0000-0000-0000080D0000}"/>
    <cellStyle name="Comma 2 4 175" xfId="7367" xr:uid="{00000000-0005-0000-0000-0000090D0000}"/>
    <cellStyle name="Comma 2 4 176" xfId="7369" xr:uid="{00000000-0005-0000-0000-00000A0D0000}"/>
    <cellStyle name="Comma 2 4 177" xfId="7371" xr:uid="{00000000-0005-0000-0000-00000B0D0000}"/>
    <cellStyle name="Comma 2 4 178" xfId="7373" xr:uid="{00000000-0005-0000-0000-00000C0D0000}"/>
    <cellStyle name="Comma 2 4 179" xfId="7377" xr:uid="{00000000-0005-0000-0000-00000D0D0000}"/>
    <cellStyle name="Comma 2 4 18" xfId="7380" xr:uid="{00000000-0005-0000-0000-00000E0D0000}"/>
    <cellStyle name="Comma 2 4 180" xfId="7368" xr:uid="{00000000-0005-0000-0000-00000F0D0000}"/>
    <cellStyle name="Comma 2 4 181" xfId="7370" xr:uid="{00000000-0005-0000-0000-0000100D0000}"/>
    <cellStyle name="Comma 2 4 182" xfId="7372" xr:uid="{00000000-0005-0000-0000-0000110D0000}"/>
    <cellStyle name="Comma 2 4 183" xfId="7374" xr:uid="{00000000-0005-0000-0000-0000120D0000}"/>
    <cellStyle name="Comma 2 4 184" xfId="7378" xr:uid="{00000000-0005-0000-0000-0000130D0000}"/>
    <cellStyle name="Comma 2 4 185" xfId="5043" xr:uid="{00000000-0005-0000-0000-0000140D0000}"/>
    <cellStyle name="Comma 2 4 186" xfId="5049" xr:uid="{00000000-0005-0000-0000-0000150D0000}"/>
    <cellStyle name="Comma 2 4 187" xfId="2167" xr:uid="{00000000-0005-0000-0000-0000160D0000}"/>
    <cellStyle name="Comma 2 4 188" xfId="2176" xr:uid="{00000000-0005-0000-0000-0000170D0000}"/>
    <cellStyle name="Comma 2 4 189" xfId="7383" xr:uid="{00000000-0005-0000-0000-0000180D0000}"/>
    <cellStyle name="Comma 2 4 19" xfId="7386" xr:uid="{00000000-0005-0000-0000-0000190D0000}"/>
    <cellStyle name="Comma 2 4 190" xfId="5044" xr:uid="{00000000-0005-0000-0000-00001A0D0000}"/>
    <cellStyle name="Comma 2 4 191" xfId="5050" xr:uid="{00000000-0005-0000-0000-00001B0D0000}"/>
    <cellStyle name="Comma 2 4 192" xfId="2168" xr:uid="{00000000-0005-0000-0000-00001C0D0000}"/>
    <cellStyle name="Comma 2 4 193" xfId="2177" xr:uid="{00000000-0005-0000-0000-00001D0D0000}"/>
    <cellStyle name="Comma 2 4 194" xfId="7384" xr:uid="{00000000-0005-0000-0000-00001E0D0000}"/>
    <cellStyle name="Comma 2 4 195" xfId="7389" xr:uid="{00000000-0005-0000-0000-00001F0D0000}"/>
    <cellStyle name="Comma 2 4 196" xfId="7390" xr:uid="{00000000-0005-0000-0000-0000200D0000}"/>
    <cellStyle name="Comma 2 4 2" xfId="7392" xr:uid="{00000000-0005-0000-0000-0000210D0000}"/>
    <cellStyle name="Comma 2 4 20" xfId="7365" xr:uid="{00000000-0005-0000-0000-0000220D0000}"/>
    <cellStyle name="Comma 2 4 21" xfId="3381" xr:uid="{00000000-0005-0000-0000-0000230D0000}"/>
    <cellStyle name="Comma 2 4 22" xfId="3388" xr:uid="{00000000-0005-0000-0000-0000240D0000}"/>
    <cellStyle name="Comma 2 4 23" xfId="7381" xr:uid="{00000000-0005-0000-0000-0000250D0000}"/>
    <cellStyle name="Comma 2 4 24" xfId="7387" xr:uid="{00000000-0005-0000-0000-0000260D0000}"/>
    <cellStyle name="Comma 2 4 25" xfId="7396" xr:uid="{00000000-0005-0000-0000-0000270D0000}"/>
    <cellStyle name="Comma 2 4 26" xfId="7401" xr:uid="{00000000-0005-0000-0000-0000280D0000}"/>
    <cellStyle name="Comma 2 4 27" xfId="7406" xr:uid="{00000000-0005-0000-0000-0000290D0000}"/>
    <cellStyle name="Comma 2 4 28" xfId="7412" xr:uid="{00000000-0005-0000-0000-00002A0D0000}"/>
    <cellStyle name="Comma 2 4 29" xfId="7418" xr:uid="{00000000-0005-0000-0000-00002B0D0000}"/>
    <cellStyle name="Comma 2 4 3" xfId="7422" xr:uid="{00000000-0005-0000-0000-00002C0D0000}"/>
    <cellStyle name="Comma 2 4 30" xfId="7397" xr:uid="{00000000-0005-0000-0000-00002D0D0000}"/>
    <cellStyle name="Comma 2 4 31" xfId="7402" xr:uid="{00000000-0005-0000-0000-00002E0D0000}"/>
    <cellStyle name="Comma 2 4 32" xfId="7407" xr:uid="{00000000-0005-0000-0000-00002F0D0000}"/>
    <cellStyle name="Comma 2 4 33" xfId="7413" xr:uid="{00000000-0005-0000-0000-0000300D0000}"/>
    <cellStyle name="Comma 2 4 34" xfId="7419" xr:uid="{00000000-0005-0000-0000-0000310D0000}"/>
    <cellStyle name="Comma 2 4 35" xfId="7429" xr:uid="{00000000-0005-0000-0000-0000320D0000}"/>
    <cellStyle name="Comma 2 4 36" xfId="7435" xr:uid="{00000000-0005-0000-0000-0000330D0000}"/>
    <cellStyle name="Comma 2 4 37" xfId="852" xr:uid="{00000000-0005-0000-0000-0000340D0000}"/>
    <cellStyle name="Comma 2 4 38" xfId="788" xr:uid="{00000000-0005-0000-0000-0000350D0000}"/>
    <cellStyle name="Comma 2 4 39" xfId="6491" xr:uid="{00000000-0005-0000-0000-0000360D0000}"/>
    <cellStyle name="Comma 2 4 4" xfId="7437" xr:uid="{00000000-0005-0000-0000-0000370D0000}"/>
    <cellStyle name="Comma 2 4 40" xfId="7430" xr:uid="{00000000-0005-0000-0000-0000380D0000}"/>
    <cellStyle name="Comma 2 4 41" xfId="7436" xr:uid="{00000000-0005-0000-0000-0000390D0000}"/>
    <cellStyle name="Comma 2 4 42" xfId="853" xr:uid="{00000000-0005-0000-0000-00003A0D0000}"/>
    <cellStyle name="Comma 2 4 43" xfId="789" xr:uid="{00000000-0005-0000-0000-00003B0D0000}"/>
    <cellStyle name="Comma 2 4 44" xfId="6492" xr:uid="{00000000-0005-0000-0000-00003C0D0000}"/>
    <cellStyle name="Comma 2 4 45" xfId="7446" xr:uid="{00000000-0005-0000-0000-00003D0D0000}"/>
    <cellStyle name="Comma 2 4 46" xfId="7452" xr:uid="{00000000-0005-0000-0000-00003E0D0000}"/>
    <cellStyle name="Comma 2 4 47" xfId="7461" xr:uid="{00000000-0005-0000-0000-00003F0D0000}"/>
    <cellStyle name="Comma 2 4 48" xfId="7469" xr:uid="{00000000-0005-0000-0000-0000400D0000}"/>
    <cellStyle name="Comma 2 4 49" xfId="7476" xr:uid="{00000000-0005-0000-0000-0000410D0000}"/>
    <cellStyle name="Comma 2 4 5" xfId="3263" xr:uid="{00000000-0005-0000-0000-0000420D0000}"/>
    <cellStyle name="Comma 2 4 50" xfId="7447" xr:uid="{00000000-0005-0000-0000-0000430D0000}"/>
    <cellStyle name="Comma 2 4 51" xfId="7453" xr:uid="{00000000-0005-0000-0000-0000440D0000}"/>
    <cellStyle name="Comma 2 4 52" xfId="7462" xr:uid="{00000000-0005-0000-0000-0000450D0000}"/>
    <cellStyle name="Comma 2 4 53" xfId="7470" xr:uid="{00000000-0005-0000-0000-0000460D0000}"/>
    <cellStyle name="Comma 2 4 54" xfId="7477" xr:uid="{00000000-0005-0000-0000-0000470D0000}"/>
    <cellStyle name="Comma 2 4 55" xfId="7479" xr:uid="{00000000-0005-0000-0000-0000480D0000}"/>
    <cellStyle name="Comma 2 4 56" xfId="7482" xr:uid="{00000000-0005-0000-0000-0000490D0000}"/>
    <cellStyle name="Comma 2 4 57" xfId="7486" xr:uid="{00000000-0005-0000-0000-00004A0D0000}"/>
    <cellStyle name="Comma 2 4 58" xfId="7490" xr:uid="{00000000-0005-0000-0000-00004B0D0000}"/>
    <cellStyle name="Comma 2 4 59" xfId="7493" xr:uid="{00000000-0005-0000-0000-00004C0D0000}"/>
    <cellStyle name="Comma 2 4 6" xfId="3274" xr:uid="{00000000-0005-0000-0000-00004D0D0000}"/>
    <cellStyle name="Comma 2 4 60" xfId="7480" xr:uid="{00000000-0005-0000-0000-00004E0D0000}"/>
    <cellStyle name="Comma 2 4 61" xfId="7483" xr:uid="{00000000-0005-0000-0000-00004F0D0000}"/>
    <cellStyle name="Comma 2 4 62" xfId="7487" xr:uid="{00000000-0005-0000-0000-0000500D0000}"/>
    <cellStyle name="Comma 2 4 63" xfId="7491" xr:uid="{00000000-0005-0000-0000-0000510D0000}"/>
    <cellStyle name="Comma 2 4 64" xfId="7494" xr:uid="{00000000-0005-0000-0000-0000520D0000}"/>
    <cellStyle name="Comma 2 4 65" xfId="7496" xr:uid="{00000000-0005-0000-0000-0000530D0000}"/>
    <cellStyle name="Comma 2 4 66" xfId="3397" xr:uid="{00000000-0005-0000-0000-0000540D0000}"/>
    <cellStyle name="Comma 2 4 67" xfId="3402" xr:uid="{00000000-0005-0000-0000-0000550D0000}"/>
    <cellStyle name="Comma 2 4 68" xfId="7498" xr:uid="{00000000-0005-0000-0000-0000560D0000}"/>
    <cellStyle name="Comma 2 4 69" xfId="7501" xr:uid="{00000000-0005-0000-0000-0000570D0000}"/>
    <cellStyle name="Comma 2 4 7" xfId="3277" xr:uid="{00000000-0005-0000-0000-0000580D0000}"/>
    <cellStyle name="Comma 2 4 70" xfId="7497" xr:uid="{00000000-0005-0000-0000-0000590D0000}"/>
    <cellStyle name="Comma 2 4 71" xfId="3398" xr:uid="{00000000-0005-0000-0000-00005A0D0000}"/>
    <cellStyle name="Comma 2 4 72" xfId="3403" xr:uid="{00000000-0005-0000-0000-00005B0D0000}"/>
    <cellStyle name="Comma 2 4 73" xfId="7499" xr:uid="{00000000-0005-0000-0000-00005C0D0000}"/>
    <cellStyle name="Comma 2 4 74" xfId="7502" xr:uid="{00000000-0005-0000-0000-00005D0D0000}"/>
    <cellStyle name="Comma 2 4 75" xfId="7505" xr:uid="{00000000-0005-0000-0000-00005E0D0000}"/>
    <cellStyle name="Comma 2 4 76" xfId="7509" xr:uid="{00000000-0005-0000-0000-00005F0D0000}"/>
    <cellStyle name="Comma 2 4 77" xfId="199" xr:uid="{00000000-0005-0000-0000-0000600D0000}"/>
    <cellStyle name="Comma 2 4 78" xfId="7512" xr:uid="{00000000-0005-0000-0000-0000610D0000}"/>
    <cellStyle name="Comma 2 4 79" xfId="1896" xr:uid="{00000000-0005-0000-0000-0000620D0000}"/>
    <cellStyle name="Comma 2 4 8" xfId="3284" xr:uid="{00000000-0005-0000-0000-0000630D0000}"/>
    <cellStyle name="Comma 2 4 80" xfId="7506" xr:uid="{00000000-0005-0000-0000-0000640D0000}"/>
    <cellStyle name="Comma 2 4 81" xfId="7510" xr:uid="{00000000-0005-0000-0000-0000650D0000}"/>
    <cellStyle name="Comma 2 4 82" xfId="200" xr:uid="{00000000-0005-0000-0000-0000660D0000}"/>
    <cellStyle name="Comma 2 4 83" xfId="7513" xr:uid="{00000000-0005-0000-0000-0000670D0000}"/>
    <cellStyle name="Comma 2 4 84" xfId="1897" xr:uid="{00000000-0005-0000-0000-0000680D0000}"/>
    <cellStyle name="Comma 2 4 85" xfId="1935" xr:uid="{00000000-0005-0000-0000-0000690D0000}"/>
    <cellStyle name="Comma 2 4 86" xfId="1944" xr:uid="{00000000-0005-0000-0000-00006A0D0000}"/>
    <cellStyle name="Comma 2 4 87" xfId="103" xr:uid="{00000000-0005-0000-0000-00006B0D0000}"/>
    <cellStyle name="Comma 2 4 88" xfId="1557" xr:uid="{00000000-0005-0000-0000-00006C0D0000}"/>
    <cellStyle name="Comma 2 4 89" xfId="6500" xr:uid="{00000000-0005-0000-0000-00006D0D0000}"/>
    <cellStyle name="Comma 2 4 9" xfId="3301" xr:uid="{00000000-0005-0000-0000-00006E0D0000}"/>
    <cellStyle name="Comma 2 4 90" xfId="1936" xr:uid="{00000000-0005-0000-0000-00006F0D0000}"/>
    <cellStyle name="Comma 2 4 91" xfId="1945" xr:uid="{00000000-0005-0000-0000-0000700D0000}"/>
    <cellStyle name="Comma 2 4 92" xfId="104" xr:uid="{00000000-0005-0000-0000-0000710D0000}"/>
    <cellStyle name="Comma 2 4 93" xfId="1558" xr:uid="{00000000-0005-0000-0000-0000720D0000}"/>
    <cellStyle name="Comma 2 4 94" xfId="6501" xr:uid="{00000000-0005-0000-0000-0000730D0000}"/>
    <cellStyle name="Comma 2 4 95" xfId="7514" xr:uid="{00000000-0005-0000-0000-0000740D0000}"/>
    <cellStyle name="Comma 2 4 96" xfId="7517" xr:uid="{00000000-0005-0000-0000-0000750D0000}"/>
    <cellStyle name="Comma 2 4 97" xfId="7521" xr:uid="{00000000-0005-0000-0000-0000760D0000}"/>
    <cellStyle name="Comma 2 4 98" xfId="7524" xr:uid="{00000000-0005-0000-0000-0000770D0000}"/>
    <cellStyle name="Comma 2 4 99" xfId="4448" xr:uid="{00000000-0005-0000-0000-0000780D0000}"/>
    <cellStyle name="Comma 2 40" xfId="5288" xr:uid="{00000000-0005-0000-0000-0000790D0000}"/>
    <cellStyle name="Comma 2 40 2" xfId="7322" xr:uid="{00000000-0005-0000-0000-00007A0D0000}"/>
    <cellStyle name="Comma 2 40 3" xfId="6912" xr:uid="{00000000-0005-0000-0000-00007B0D0000}"/>
    <cellStyle name="Comma 2 41" xfId="5296" xr:uid="{00000000-0005-0000-0000-00007C0D0000}"/>
    <cellStyle name="Comma 2 41 2" xfId="7325" xr:uid="{00000000-0005-0000-0000-00007D0D0000}"/>
    <cellStyle name="Comma 2 41 3" xfId="6923" xr:uid="{00000000-0005-0000-0000-00007E0D0000}"/>
    <cellStyle name="Comma 2 42" xfId="4756" xr:uid="{00000000-0005-0000-0000-00007F0D0000}"/>
    <cellStyle name="Comma 2 42 2" xfId="4763" xr:uid="{00000000-0005-0000-0000-0000800D0000}"/>
    <cellStyle name="Comma 2 42 3" xfId="4770" xr:uid="{00000000-0005-0000-0000-0000810D0000}"/>
    <cellStyle name="Comma 2 43" xfId="4777" xr:uid="{00000000-0005-0000-0000-0000820D0000}"/>
    <cellStyle name="Comma 2 43 2" xfId="7328" xr:uid="{00000000-0005-0000-0000-0000830D0000}"/>
    <cellStyle name="Comma 2 43 3" xfId="6940" xr:uid="{00000000-0005-0000-0000-0000840D0000}"/>
    <cellStyle name="Comma 2 44" xfId="4787" xr:uid="{00000000-0005-0000-0000-0000850D0000}"/>
    <cellStyle name="Comma 2 44 2" xfId="7333" xr:uid="{00000000-0005-0000-0000-0000860D0000}"/>
    <cellStyle name="Comma 2 44 3" xfId="6956" xr:uid="{00000000-0005-0000-0000-0000870D0000}"/>
    <cellStyle name="Comma 2 45" xfId="7528" xr:uid="{00000000-0005-0000-0000-0000880D0000}"/>
    <cellStyle name="Comma 2 45 2" xfId="7532" xr:uid="{00000000-0005-0000-0000-0000890D0000}"/>
    <cellStyle name="Comma 2 45 3" xfId="6967" xr:uid="{00000000-0005-0000-0000-00008A0D0000}"/>
    <cellStyle name="Comma 2 46" xfId="7536" xr:uid="{00000000-0005-0000-0000-00008B0D0000}"/>
    <cellStyle name="Comma 2 46 2" xfId="7539" xr:uid="{00000000-0005-0000-0000-00008C0D0000}"/>
    <cellStyle name="Comma 2 46 3" xfId="6977" xr:uid="{00000000-0005-0000-0000-00008D0D0000}"/>
    <cellStyle name="Comma 2 47" xfId="7543" xr:uid="{00000000-0005-0000-0000-00008E0D0000}"/>
    <cellStyle name="Comma 2 47 2" xfId="7546" xr:uid="{00000000-0005-0000-0000-00008F0D0000}"/>
    <cellStyle name="Comma 2 47 3" xfId="6989" xr:uid="{00000000-0005-0000-0000-0000900D0000}"/>
    <cellStyle name="Comma 2 48" xfId="7549" xr:uid="{00000000-0005-0000-0000-0000910D0000}"/>
    <cellStyle name="Comma 2 48 2" xfId="7551" xr:uid="{00000000-0005-0000-0000-0000920D0000}"/>
    <cellStyle name="Comma 2 48 3" xfId="6996" xr:uid="{00000000-0005-0000-0000-0000930D0000}"/>
    <cellStyle name="Comma 2 49" xfId="7556" xr:uid="{00000000-0005-0000-0000-0000940D0000}"/>
    <cellStyle name="Comma 2 49 2" xfId="7559" xr:uid="{00000000-0005-0000-0000-0000950D0000}"/>
    <cellStyle name="Comma 2 49 3" xfId="7003" xr:uid="{00000000-0005-0000-0000-0000960D0000}"/>
    <cellStyle name="Comma 2 5" xfId="4473" xr:uid="{00000000-0005-0000-0000-0000970D0000}"/>
    <cellStyle name="Comma 2 5 10" xfId="611" xr:uid="{00000000-0005-0000-0000-0000980D0000}"/>
    <cellStyle name="Comma 2 5 100" xfId="5660" xr:uid="{00000000-0005-0000-0000-0000990D0000}"/>
    <cellStyle name="Comma 2 5 101" xfId="5665" xr:uid="{00000000-0005-0000-0000-00009A0D0000}"/>
    <cellStyle name="Comma 2 5 102" xfId="5672" xr:uid="{00000000-0005-0000-0000-00009B0D0000}"/>
    <cellStyle name="Comma 2 5 103" xfId="4893" xr:uid="{00000000-0005-0000-0000-00009C0D0000}"/>
    <cellStyle name="Comma 2 5 104" xfId="4906" xr:uid="{00000000-0005-0000-0000-00009D0D0000}"/>
    <cellStyle name="Comma 2 5 105" xfId="4912" xr:uid="{00000000-0005-0000-0000-00009E0D0000}"/>
    <cellStyle name="Comma 2 5 106" xfId="5680" xr:uid="{00000000-0005-0000-0000-00009F0D0000}"/>
    <cellStyle name="Comma 2 5 107" xfId="3046" xr:uid="{00000000-0005-0000-0000-0000A00D0000}"/>
    <cellStyle name="Comma 2 5 108" xfId="3053" xr:uid="{00000000-0005-0000-0000-0000A10D0000}"/>
    <cellStyle name="Comma 2 5 109" xfId="5689" xr:uid="{00000000-0005-0000-0000-0000A20D0000}"/>
    <cellStyle name="Comma 2 5 11" xfId="7561" xr:uid="{00000000-0005-0000-0000-0000A30D0000}"/>
    <cellStyle name="Comma 2 5 110" xfId="4913" xr:uid="{00000000-0005-0000-0000-0000A40D0000}"/>
    <cellStyle name="Comma 2 5 111" xfId="5681" xr:uid="{00000000-0005-0000-0000-0000A50D0000}"/>
    <cellStyle name="Comma 2 5 112" xfId="3047" xr:uid="{00000000-0005-0000-0000-0000A60D0000}"/>
    <cellStyle name="Comma 2 5 113" xfId="3054" xr:uid="{00000000-0005-0000-0000-0000A70D0000}"/>
    <cellStyle name="Comma 2 5 114" xfId="5690" xr:uid="{00000000-0005-0000-0000-0000A80D0000}"/>
    <cellStyle name="Comma 2 5 115" xfId="5698" xr:uid="{00000000-0005-0000-0000-0000A90D0000}"/>
    <cellStyle name="Comma 2 5 116" xfId="5704" xr:uid="{00000000-0005-0000-0000-0000AA0D0000}"/>
    <cellStyle name="Comma 2 5 117" xfId="5709" xr:uid="{00000000-0005-0000-0000-0000AB0D0000}"/>
    <cellStyle name="Comma 2 5 118" xfId="5715" xr:uid="{00000000-0005-0000-0000-0000AC0D0000}"/>
    <cellStyle name="Comma 2 5 119" xfId="5721" xr:uid="{00000000-0005-0000-0000-0000AD0D0000}"/>
    <cellStyle name="Comma 2 5 12" xfId="7564" xr:uid="{00000000-0005-0000-0000-0000AE0D0000}"/>
    <cellStyle name="Comma 2 5 120" xfId="5699" xr:uid="{00000000-0005-0000-0000-0000AF0D0000}"/>
    <cellStyle name="Comma 2 5 121" xfId="5705" xr:uid="{00000000-0005-0000-0000-0000B00D0000}"/>
    <cellStyle name="Comma 2 5 122" xfId="5710" xr:uid="{00000000-0005-0000-0000-0000B10D0000}"/>
    <cellStyle name="Comma 2 5 123" xfId="5716" xr:uid="{00000000-0005-0000-0000-0000B20D0000}"/>
    <cellStyle name="Comma 2 5 124" xfId="5722" xr:uid="{00000000-0005-0000-0000-0000B30D0000}"/>
    <cellStyle name="Comma 2 5 125" xfId="5727" xr:uid="{00000000-0005-0000-0000-0000B40D0000}"/>
    <cellStyle name="Comma 2 5 126" xfId="5731" xr:uid="{00000000-0005-0000-0000-0000B50D0000}"/>
    <cellStyle name="Comma 2 5 127" xfId="1151" xr:uid="{00000000-0005-0000-0000-0000B60D0000}"/>
    <cellStyle name="Comma 2 5 128" xfId="298" xr:uid="{00000000-0005-0000-0000-0000B70D0000}"/>
    <cellStyle name="Comma 2 5 129" xfId="360" xr:uid="{00000000-0005-0000-0000-0000B80D0000}"/>
    <cellStyle name="Comma 2 5 13" xfId="7567" xr:uid="{00000000-0005-0000-0000-0000B90D0000}"/>
    <cellStyle name="Comma 2 5 130" xfId="5728" xr:uid="{00000000-0005-0000-0000-0000BA0D0000}"/>
    <cellStyle name="Comma 2 5 131" xfId="5732" xr:uid="{00000000-0005-0000-0000-0000BB0D0000}"/>
    <cellStyle name="Comma 2 5 132" xfId="1152" xr:uid="{00000000-0005-0000-0000-0000BC0D0000}"/>
    <cellStyle name="Comma 2 5 133" xfId="299" xr:uid="{00000000-0005-0000-0000-0000BD0D0000}"/>
    <cellStyle name="Comma 2 5 134" xfId="361" xr:uid="{00000000-0005-0000-0000-0000BE0D0000}"/>
    <cellStyle name="Comma 2 5 135" xfId="188" xr:uid="{00000000-0005-0000-0000-0000BF0D0000}"/>
    <cellStyle name="Comma 2 5 136" xfId="62" xr:uid="{00000000-0005-0000-0000-0000C00D0000}"/>
    <cellStyle name="Comma 2 5 137" xfId="478" xr:uid="{00000000-0005-0000-0000-0000C10D0000}"/>
    <cellStyle name="Comma 2 5 138" xfId="516" xr:uid="{00000000-0005-0000-0000-0000C20D0000}"/>
    <cellStyle name="Comma 2 5 139" xfId="1844" xr:uid="{00000000-0005-0000-0000-0000C30D0000}"/>
    <cellStyle name="Comma 2 5 14" xfId="7569" xr:uid="{00000000-0005-0000-0000-0000C40D0000}"/>
    <cellStyle name="Comma 2 5 140" xfId="189" xr:uid="{00000000-0005-0000-0000-0000C50D0000}"/>
    <cellStyle name="Comma 2 5 141" xfId="63" xr:uid="{00000000-0005-0000-0000-0000C60D0000}"/>
    <cellStyle name="Comma 2 5 142" xfId="479" xr:uid="{00000000-0005-0000-0000-0000C70D0000}"/>
    <cellStyle name="Comma 2 5 143" xfId="517" xr:uid="{00000000-0005-0000-0000-0000C80D0000}"/>
    <cellStyle name="Comma 2 5 144" xfId="1845" xr:uid="{00000000-0005-0000-0000-0000C90D0000}"/>
    <cellStyle name="Comma 2 5 145" xfId="1854" xr:uid="{00000000-0005-0000-0000-0000CA0D0000}"/>
    <cellStyle name="Comma 2 5 146" xfId="1860" xr:uid="{00000000-0005-0000-0000-0000CB0D0000}"/>
    <cellStyle name="Comma 2 5 147" xfId="7571" xr:uid="{00000000-0005-0000-0000-0000CC0D0000}"/>
    <cellStyle name="Comma 2 5 148" xfId="4917" xr:uid="{00000000-0005-0000-0000-0000CD0D0000}"/>
    <cellStyle name="Comma 2 5 149" xfId="2011" xr:uid="{00000000-0005-0000-0000-0000CE0D0000}"/>
    <cellStyle name="Comma 2 5 15" xfId="7573" xr:uid="{00000000-0005-0000-0000-0000CF0D0000}"/>
    <cellStyle name="Comma 2 5 150" xfId="1855" xr:uid="{00000000-0005-0000-0000-0000D00D0000}"/>
    <cellStyle name="Comma 2 5 151" xfId="1861" xr:uid="{00000000-0005-0000-0000-0000D10D0000}"/>
    <cellStyle name="Comma 2 5 152" xfId="7572" xr:uid="{00000000-0005-0000-0000-0000D20D0000}"/>
    <cellStyle name="Comma 2 5 153" xfId="4918" xr:uid="{00000000-0005-0000-0000-0000D30D0000}"/>
    <cellStyle name="Comma 2 5 154" xfId="2012" xr:uid="{00000000-0005-0000-0000-0000D40D0000}"/>
    <cellStyle name="Comma 2 5 155" xfId="2041" xr:uid="{00000000-0005-0000-0000-0000D50D0000}"/>
    <cellStyle name="Comma 2 5 156" xfId="2077" xr:uid="{00000000-0005-0000-0000-0000D60D0000}"/>
    <cellStyle name="Comma 2 5 157" xfId="2084" xr:uid="{00000000-0005-0000-0000-0000D70D0000}"/>
    <cellStyle name="Comma 2 5 158" xfId="7048" xr:uid="{00000000-0005-0000-0000-0000D80D0000}"/>
    <cellStyle name="Comma 2 5 159" xfId="6867" xr:uid="{00000000-0005-0000-0000-0000D90D0000}"/>
    <cellStyle name="Comma 2 5 16" xfId="1599" xr:uid="{00000000-0005-0000-0000-0000DA0D0000}"/>
    <cellStyle name="Comma 2 5 160" xfId="2042" xr:uid="{00000000-0005-0000-0000-0000DB0D0000}"/>
    <cellStyle name="Comma 2 5 161" xfId="2078" xr:uid="{00000000-0005-0000-0000-0000DC0D0000}"/>
    <cellStyle name="Comma 2 5 162" xfId="2085" xr:uid="{00000000-0005-0000-0000-0000DD0D0000}"/>
    <cellStyle name="Comma 2 5 163" xfId="7049" xr:uid="{00000000-0005-0000-0000-0000DE0D0000}"/>
    <cellStyle name="Comma 2 5 164" xfId="6868" xr:uid="{00000000-0005-0000-0000-0000DF0D0000}"/>
    <cellStyle name="Comma 2 5 165" xfId="6874" xr:uid="{00000000-0005-0000-0000-0000E00D0000}"/>
    <cellStyle name="Comma 2 5 166" xfId="7575" xr:uid="{00000000-0005-0000-0000-0000E10D0000}"/>
    <cellStyle name="Comma 2 5 167" xfId="4566" xr:uid="{00000000-0005-0000-0000-0000E20D0000}"/>
    <cellStyle name="Comma 2 5 168" xfId="4570" xr:uid="{00000000-0005-0000-0000-0000E30D0000}"/>
    <cellStyle name="Comma 2 5 169" xfId="1542" xr:uid="{00000000-0005-0000-0000-0000E40D0000}"/>
    <cellStyle name="Comma 2 5 17" xfId="2284" xr:uid="{00000000-0005-0000-0000-0000E50D0000}"/>
    <cellStyle name="Comma 2 5 170" xfId="6875" xr:uid="{00000000-0005-0000-0000-0000E60D0000}"/>
    <cellStyle name="Comma 2 5 171" xfId="7576" xr:uid="{00000000-0005-0000-0000-0000E70D0000}"/>
    <cellStyle name="Comma 2 5 172" xfId="4567" xr:uid="{00000000-0005-0000-0000-0000E80D0000}"/>
    <cellStyle name="Comma 2 5 173" xfId="4571" xr:uid="{00000000-0005-0000-0000-0000E90D0000}"/>
    <cellStyle name="Comma 2 5 174" xfId="1543" xr:uid="{00000000-0005-0000-0000-0000EA0D0000}"/>
    <cellStyle name="Comma 2 5 175" xfId="1567" xr:uid="{00000000-0005-0000-0000-0000EB0D0000}"/>
    <cellStyle name="Comma 2 5 176" xfId="7578" xr:uid="{00000000-0005-0000-0000-0000EC0D0000}"/>
    <cellStyle name="Comma 2 5 177" xfId="1176" xr:uid="{00000000-0005-0000-0000-0000ED0D0000}"/>
    <cellStyle name="Comma 2 5 178" xfId="1191" xr:uid="{00000000-0005-0000-0000-0000EE0D0000}"/>
    <cellStyle name="Comma 2 5 179" xfId="7584" xr:uid="{00000000-0005-0000-0000-0000EF0D0000}"/>
    <cellStyle name="Comma 2 5 18" xfId="7589" xr:uid="{00000000-0005-0000-0000-0000F00D0000}"/>
    <cellStyle name="Comma 2 5 180" xfId="1568" xr:uid="{00000000-0005-0000-0000-0000F10D0000}"/>
    <cellStyle name="Comma 2 5 181" xfId="7579" xr:uid="{00000000-0005-0000-0000-0000F20D0000}"/>
    <cellStyle name="Comma 2 5 182" xfId="1177" xr:uid="{00000000-0005-0000-0000-0000F30D0000}"/>
    <cellStyle name="Comma 2 5 183" xfId="1192" xr:uid="{00000000-0005-0000-0000-0000F40D0000}"/>
    <cellStyle name="Comma 2 5 184" xfId="7585" xr:uid="{00000000-0005-0000-0000-0000F50D0000}"/>
    <cellStyle name="Comma 2 5 185" xfId="7594" xr:uid="{00000000-0005-0000-0000-0000F60D0000}"/>
    <cellStyle name="Comma 2 5 186" xfId="7597" xr:uid="{00000000-0005-0000-0000-0000F70D0000}"/>
    <cellStyle name="Comma 2 5 187" xfId="2323" xr:uid="{00000000-0005-0000-0000-0000F80D0000}"/>
    <cellStyle name="Comma 2 5 188" xfId="27" xr:uid="{00000000-0005-0000-0000-0000F90D0000}"/>
    <cellStyle name="Comma 2 5 189" xfId="1871" xr:uid="{00000000-0005-0000-0000-0000FA0D0000}"/>
    <cellStyle name="Comma 2 5 19" xfId="7603" xr:uid="{00000000-0005-0000-0000-0000FB0D0000}"/>
    <cellStyle name="Comma 2 5 190" xfId="7595" xr:uid="{00000000-0005-0000-0000-0000FC0D0000}"/>
    <cellStyle name="Comma 2 5 191" xfId="7598" xr:uid="{00000000-0005-0000-0000-0000FD0D0000}"/>
    <cellStyle name="Comma 2 5 192" xfId="2324" xr:uid="{00000000-0005-0000-0000-0000FE0D0000}"/>
    <cellStyle name="Comma 2 5 193" xfId="28" xr:uid="{00000000-0005-0000-0000-0000FF0D0000}"/>
    <cellStyle name="Comma 2 5 194" xfId="1872" xr:uid="{00000000-0005-0000-0000-0000000E0000}"/>
    <cellStyle name="Comma 2 5 195" xfId="1876" xr:uid="{00000000-0005-0000-0000-0000010E0000}"/>
    <cellStyle name="Comma 2 5 196" xfId="7606" xr:uid="{00000000-0005-0000-0000-0000020E0000}"/>
    <cellStyle name="Comma 2 5 2" xfId="3438" xr:uid="{00000000-0005-0000-0000-0000030E0000}"/>
    <cellStyle name="Comma 2 5 20" xfId="7574" xr:uid="{00000000-0005-0000-0000-0000040E0000}"/>
    <cellStyle name="Comma 2 5 21" xfId="1600" xr:uid="{00000000-0005-0000-0000-0000050E0000}"/>
    <cellStyle name="Comma 2 5 22" xfId="2285" xr:uid="{00000000-0005-0000-0000-0000060E0000}"/>
    <cellStyle name="Comma 2 5 23" xfId="7590" xr:uid="{00000000-0005-0000-0000-0000070E0000}"/>
    <cellStyle name="Comma 2 5 24" xfId="7604" xr:uid="{00000000-0005-0000-0000-0000080E0000}"/>
    <cellStyle name="Comma 2 5 25" xfId="7609" xr:uid="{00000000-0005-0000-0000-0000090E0000}"/>
    <cellStyle name="Comma 2 5 26" xfId="7612" xr:uid="{00000000-0005-0000-0000-00000A0E0000}"/>
    <cellStyle name="Comma 2 5 27" xfId="7615" xr:uid="{00000000-0005-0000-0000-00000B0E0000}"/>
    <cellStyle name="Comma 2 5 28" xfId="7619" xr:uid="{00000000-0005-0000-0000-00000C0E0000}"/>
    <cellStyle name="Comma 2 5 29" xfId="4932" xr:uid="{00000000-0005-0000-0000-00000D0E0000}"/>
    <cellStyle name="Comma 2 5 3" xfId="3442" xr:uid="{00000000-0005-0000-0000-00000E0E0000}"/>
    <cellStyle name="Comma 2 5 30" xfId="7610" xr:uid="{00000000-0005-0000-0000-00000F0E0000}"/>
    <cellStyle name="Comma 2 5 31" xfId="7613" xr:uid="{00000000-0005-0000-0000-0000100E0000}"/>
    <cellStyle name="Comma 2 5 32" xfId="7616" xr:uid="{00000000-0005-0000-0000-0000110E0000}"/>
    <cellStyle name="Comma 2 5 33" xfId="7620" xr:uid="{00000000-0005-0000-0000-0000120E0000}"/>
    <cellStyle name="Comma 2 5 34" xfId="4933" xr:uid="{00000000-0005-0000-0000-0000130E0000}"/>
    <cellStyle name="Comma 2 5 35" xfId="5133" xr:uid="{00000000-0005-0000-0000-0000140E0000}"/>
    <cellStyle name="Comma 2 5 36" xfId="5235" xr:uid="{00000000-0005-0000-0000-0000150E0000}"/>
    <cellStyle name="Comma 2 5 37" xfId="3637" xr:uid="{00000000-0005-0000-0000-0000160E0000}"/>
    <cellStyle name="Comma 2 5 38" xfId="3644" xr:uid="{00000000-0005-0000-0000-0000170E0000}"/>
    <cellStyle name="Comma 2 5 39" xfId="5317" xr:uid="{00000000-0005-0000-0000-0000180E0000}"/>
    <cellStyle name="Comma 2 5 4" xfId="3445" xr:uid="{00000000-0005-0000-0000-0000190E0000}"/>
    <cellStyle name="Comma 2 5 40" xfId="5134" xr:uid="{00000000-0005-0000-0000-00001A0E0000}"/>
    <cellStyle name="Comma 2 5 41" xfId="5236" xr:uid="{00000000-0005-0000-0000-00001B0E0000}"/>
    <cellStyle name="Comma 2 5 42" xfId="3638" xr:uid="{00000000-0005-0000-0000-00001C0E0000}"/>
    <cellStyle name="Comma 2 5 43" xfId="3645" xr:uid="{00000000-0005-0000-0000-00001D0E0000}"/>
    <cellStyle name="Comma 2 5 44" xfId="5318" xr:uid="{00000000-0005-0000-0000-00001E0E0000}"/>
    <cellStyle name="Comma 2 5 45" xfId="5331" xr:uid="{00000000-0005-0000-0000-00001F0E0000}"/>
    <cellStyle name="Comma 2 5 46" xfId="5210" xr:uid="{00000000-0005-0000-0000-0000200E0000}"/>
    <cellStyle name="Comma 2 5 47" xfId="5217" xr:uid="{00000000-0005-0000-0000-0000210E0000}"/>
    <cellStyle name="Comma 2 5 48" xfId="4696" xr:uid="{00000000-0005-0000-0000-0000220E0000}"/>
    <cellStyle name="Comma 2 5 49" xfId="4711" xr:uid="{00000000-0005-0000-0000-0000230E0000}"/>
    <cellStyle name="Comma 2 5 5" xfId="3456" xr:uid="{00000000-0005-0000-0000-0000240E0000}"/>
    <cellStyle name="Comma 2 5 50" xfId="5332" xr:uid="{00000000-0005-0000-0000-0000250E0000}"/>
    <cellStyle name="Comma 2 5 51" xfId="5211" xr:uid="{00000000-0005-0000-0000-0000260E0000}"/>
    <cellStyle name="Comma 2 5 52" xfId="5218" xr:uid="{00000000-0005-0000-0000-0000270E0000}"/>
    <cellStyle name="Comma 2 5 53" xfId="4697" xr:uid="{00000000-0005-0000-0000-0000280E0000}"/>
    <cellStyle name="Comma 2 5 54" xfId="4712" xr:uid="{00000000-0005-0000-0000-0000290E0000}"/>
    <cellStyle name="Comma 2 5 55" xfId="399" xr:uid="{00000000-0005-0000-0000-00002A0E0000}"/>
    <cellStyle name="Comma 2 5 56" xfId="4606" xr:uid="{00000000-0005-0000-0000-00002B0E0000}"/>
    <cellStyle name="Comma 2 5 57" xfId="7624" xr:uid="{00000000-0005-0000-0000-00002C0E0000}"/>
    <cellStyle name="Comma 2 5 58" xfId="3021" xr:uid="{00000000-0005-0000-0000-00002D0E0000}"/>
    <cellStyle name="Comma 2 5 59" xfId="654" xr:uid="{00000000-0005-0000-0000-00002E0E0000}"/>
    <cellStyle name="Comma 2 5 6" xfId="3471" xr:uid="{00000000-0005-0000-0000-00002F0E0000}"/>
    <cellStyle name="Comma 2 5 60" xfId="400" xr:uid="{00000000-0005-0000-0000-0000300E0000}"/>
    <cellStyle name="Comma 2 5 61" xfId="4607" xr:uid="{00000000-0005-0000-0000-0000310E0000}"/>
    <cellStyle name="Comma 2 5 62" xfId="7625" xr:uid="{00000000-0005-0000-0000-0000320E0000}"/>
    <cellStyle name="Comma 2 5 63" xfId="3022" xr:uid="{00000000-0005-0000-0000-0000330E0000}"/>
    <cellStyle name="Comma 2 5 64" xfId="655" xr:uid="{00000000-0005-0000-0000-0000340E0000}"/>
    <cellStyle name="Comma 2 5 65" xfId="7628" xr:uid="{00000000-0005-0000-0000-0000350E0000}"/>
    <cellStyle name="Comma 2 5 66" xfId="2359" xr:uid="{00000000-0005-0000-0000-0000360E0000}"/>
    <cellStyle name="Comma 2 5 67" xfId="2393" xr:uid="{00000000-0005-0000-0000-0000370E0000}"/>
    <cellStyle name="Comma 2 5 68" xfId="7631" xr:uid="{00000000-0005-0000-0000-0000380E0000}"/>
    <cellStyle name="Comma 2 5 69" xfId="7633" xr:uid="{00000000-0005-0000-0000-0000390E0000}"/>
    <cellStyle name="Comma 2 5 7" xfId="3483" xr:uid="{00000000-0005-0000-0000-00003A0E0000}"/>
    <cellStyle name="Comma 2 5 70" xfId="7629" xr:uid="{00000000-0005-0000-0000-00003B0E0000}"/>
    <cellStyle name="Comma 2 5 71" xfId="2360" xr:uid="{00000000-0005-0000-0000-00003C0E0000}"/>
    <cellStyle name="Comma 2 5 72" xfId="2394" xr:uid="{00000000-0005-0000-0000-00003D0E0000}"/>
    <cellStyle name="Comma 2 5 73" xfId="7632" xr:uid="{00000000-0005-0000-0000-00003E0E0000}"/>
    <cellStyle name="Comma 2 5 74" xfId="7634" xr:uid="{00000000-0005-0000-0000-00003F0E0000}"/>
    <cellStyle name="Comma 2 5 75" xfId="7635" xr:uid="{00000000-0005-0000-0000-0000400E0000}"/>
    <cellStyle name="Comma 2 5 76" xfId="7637" xr:uid="{00000000-0005-0000-0000-0000410E0000}"/>
    <cellStyle name="Comma 2 5 77" xfId="1216" xr:uid="{00000000-0005-0000-0000-0000420E0000}"/>
    <cellStyle name="Comma 2 5 78" xfId="1233" xr:uid="{00000000-0005-0000-0000-0000430E0000}"/>
    <cellStyle name="Comma 2 5 79" xfId="1243" xr:uid="{00000000-0005-0000-0000-0000440E0000}"/>
    <cellStyle name="Comma 2 5 8" xfId="3492" xr:uid="{00000000-0005-0000-0000-0000450E0000}"/>
    <cellStyle name="Comma 2 5 80" xfId="7636" xr:uid="{00000000-0005-0000-0000-0000460E0000}"/>
    <cellStyle name="Comma 2 5 81" xfId="7638" xr:uid="{00000000-0005-0000-0000-0000470E0000}"/>
    <cellStyle name="Comma 2 5 82" xfId="1217" xr:uid="{00000000-0005-0000-0000-0000480E0000}"/>
    <cellStyle name="Comma 2 5 83" xfId="1234" xr:uid="{00000000-0005-0000-0000-0000490E0000}"/>
    <cellStyle name="Comma 2 5 84" xfId="1244" xr:uid="{00000000-0005-0000-0000-00004A0E0000}"/>
    <cellStyle name="Comma 2 5 85" xfId="5373" xr:uid="{00000000-0005-0000-0000-00004B0E0000}"/>
    <cellStyle name="Comma 2 5 86" xfId="2974" xr:uid="{00000000-0005-0000-0000-00004C0E0000}"/>
    <cellStyle name="Comma 2 5 87" xfId="2987" xr:uid="{00000000-0005-0000-0000-00004D0E0000}"/>
    <cellStyle name="Comma 2 5 88" xfId="3003" xr:uid="{00000000-0005-0000-0000-00004E0E0000}"/>
    <cellStyle name="Comma 2 5 89" xfId="157" xr:uid="{00000000-0005-0000-0000-00004F0E0000}"/>
    <cellStyle name="Comma 2 5 9" xfId="3503" xr:uid="{00000000-0005-0000-0000-0000500E0000}"/>
    <cellStyle name="Comma 2 5 90" xfId="5374" xr:uid="{00000000-0005-0000-0000-0000510E0000}"/>
    <cellStyle name="Comma 2 5 91" xfId="2975" xr:uid="{00000000-0005-0000-0000-0000520E0000}"/>
    <cellStyle name="Comma 2 5 92" xfId="2988" xr:uid="{00000000-0005-0000-0000-0000530E0000}"/>
    <cellStyle name="Comma 2 5 93" xfId="3004" xr:uid="{00000000-0005-0000-0000-0000540E0000}"/>
    <cellStyle name="Comma 2 5 94" xfId="158" xr:uid="{00000000-0005-0000-0000-0000550E0000}"/>
    <cellStyle name="Comma 2 5 95" xfId="117" xr:uid="{00000000-0005-0000-0000-0000560E0000}"/>
    <cellStyle name="Comma 2 5 96" xfId="165" xr:uid="{00000000-0005-0000-0000-0000570E0000}"/>
    <cellStyle name="Comma 2 5 97" xfId="171" xr:uid="{00000000-0005-0000-0000-0000580E0000}"/>
    <cellStyle name="Comma 2 5 98" xfId="4722" xr:uid="{00000000-0005-0000-0000-0000590E0000}"/>
    <cellStyle name="Comma 2 5 99" xfId="4725" xr:uid="{00000000-0005-0000-0000-00005A0E0000}"/>
    <cellStyle name="Comma 2 50" xfId="7529" xr:uid="{00000000-0005-0000-0000-00005B0E0000}"/>
    <cellStyle name="Comma 2 50 2" xfId="7533" xr:uid="{00000000-0005-0000-0000-00005C0E0000}"/>
    <cellStyle name="Comma 2 50 3" xfId="6968" xr:uid="{00000000-0005-0000-0000-00005D0E0000}"/>
    <cellStyle name="Comma 2 51" xfId="7537" xr:uid="{00000000-0005-0000-0000-00005E0E0000}"/>
    <cellStyle name="Comma 2 51 2" xfId="7540" xr:uid="{00000000-0005-0000-0000-00005F0E0000}"/>
    <cellStyle name="Comma 2 51 3" xfId="6978" xr:uid="{00000000-0005-0000-0000-0000600E0000}"/>
    <cellStyle name="Comma 2 52" xfId="7544" xr:uid="{00000000-0005-0000-0000-0000610E0000}"/>
    <cellStyle name="Comma 2 52 2" xfId="7547" xr:uid="{00000000-0005-0000-0000-0000620E0000}"/>
    <cellStyle name="Comma 2 52 3" xfId="6990" xr:uid="{00000000-0005-0000-0000-0000630E0000}"/>
    <cellStyle name="Comma 2 53" xfId="7550" xr:uid="{00000000-0005-0000-0000-0000640E0000}"/>
    <cellStyle name="Comma 2 53 2" xfId="7552" xr:uid="{00000000-0005-0000-0000-0000650E0000}"/>
    <cellStyle name="Comma 2 53 3" xfId="6997" xr:uid="{00000000-0005-0000-0000-0000660E0000}"/>
    <cellStyle name="Comma 2 54" xfId="7557" xr:uid="{00000000-0005-0000-0000-0000670E0000}"/>
    <cellStyle name="Comma 2 54 2" xfId="7560" xr:uid="{00000000-0005-0000-0000-0000680E0000}"/>
    <cellStyle name="Comma 2 54 3" xfId="7004" xr:uid="{00000000-0005-0000-0000-0000690E0000}"/>
    <cellStyle name="Comma 2 55" xfId="7642" xr:uid="{00000000-0005-0000-0000-00006A0E0000}"/>
    <cellStyle name="Comma 2 55 2" xfId="7647" xr:uid="{00000000-0005-0000-0000-00006B0E0000}"/>
    <cellStyle name="Comma 2 55 3" xfId="7012" xr:uid="{00000000-0005-0000-0000-00006C0E0000}"/>
    <cellStyle name="Comma 2 56" xfId="7652" xr:uid="{00000000-0005-0000-0000-00006D0E0000}"/>
    <cellStyle name="Comma 2 56 2" xfId="7657" xr:uid="{00000000-0005-0000-0000-00006E0E0000}"/>
    <cellStyle name="Comma 2 56 3" xfId="7020" xr:uid="{00000000-0005-0000-0000-00006F0E0000}"/>
    <cellStyle name="Comma 2 57" xfId="7661" xr:uid="{00000000-0005-0000-0000-0000700E0000}"/>
    <cellStyle name="Comma 2 57 2" xfId="7666" xr:uid="{00000000-0005-0000-0000-0000710E0000}"/>
    <cellStyle name="Comma 2 57 3" xfId="7671" xr:uid="{00000000-0005-0000-0000-0000720E0000}"/>
    <cellStyle name="Comma 2 58" xfId="7674" xr:uid="{00000000-0005-0000-0000-0000730E0000}"/>
    <cellStyle name="Comma 2 58 2" xfId="7677" xr:uid="{00000000-0005-0000-0000-0000740E0000}"/>
    <cellStyle name="Comma 2 58 3" xfId="7682" xr:uid="{00000000-0005-0000-0000-0000750E0000}"/>
    <cellStyle name="Comma 2 59" xfId="7685" xr:uid="{00000000-0005-0000-0000-0000760E0000}"/>
    <cellStyle name="Comma 2 59 2" xfId="7689" xr:uid="{00000000-0005-0000-0000-0000770E0000}"/>
    <cellStyle name="Comma 2 59 3" xfId="7693" xr:uid="{00000000-0005-0000-0000-0000780E0000}"/>
    <cellStyle name="Comma 2 6" xfId="4476" xr:uid="{00000000-0005-0000-0000-0000790E0000}"/>
    <cellStyle name="Comma 2 6 10" xfId="7580" xr:uid="{00000000-0005-0000-0000-00007A0E0000}"/>
    <cellStyle name="Comma 2 6 100" xfId="6034" xr:uid="{00000000-0005-0000-0000-00007B0E0000}"/>
    <cellStyle name="Comma 2 6 101" xfId="6047" xr:uid="{00000000-0005-0000-0000-00007C0E0000}"/>
    <cellStyle name="Comma 2 6 102" xfId="6051" xr:uid="{00000000-0005-0000-0000-00007D0E0000}"/>
    <cellStyle name="Comma 2 6 103" xfId="4829" xr:uid="{00000000-0005-0000-0000-00007E0E0000}"/>
    <cellStyle name="Comma 2 6 104" xfId="4843" xr:uid="{00000000-0005-0000-0000-00007F0E0000}"/>
    <cellStyle name="Comma 2 6 105" xfId="6059" xr:uid="{00000000-0005-0000-0000-0000800E0000}"/>
    <cellStyle name="Comma 2 6 106" xfId="6073" xr:uid="{00000000-0005-0000-0000-0000810E0000}"/>
    <cellStyle name="Comma 2 6 107" xfId="6080" xr:uid="{00000000-0005-0000-0000-0000820E0000}"/>
    <cellStyle name="Comma 2 6 108" xfId="6086" xr:uid="{00000000-0005-0000-0000-0000830E0000}"/>
    <cellStyle name="Comma 2 6 109" xfId="6094" xr:uid="{00000000-0005-0000-0000-0000840E0000}"/>
    <cellStyle name="Comma 2 6 11" xfId="1178" xr:uid="{00000000-0005-0000-0000-0000850E0000}"/>
    <cellStyle name="Comma 2 6 110" xfId="6060" xr:uid="{00000000-0005-0000-0000-0000860E0000}"/>
    <cellStyle name="Comma 2 6 111" xfId="6074" xr:uid="{00000000-0005-0000-0000-0000870E0000}"/>
    <cellStyle name="Comma 2 6 112" xfId="6081" xr:uid="{00000000-0005-0000-0000-0000880E0000}"/>
    <cellStyle name="Comma 2 6 113" xfId="6087" xr:uid="{00000000-0005-0000-0000-0000890E0000}"/>
    <cellStyle name="Comma 2 6 114" xfId="6095" xr:uid="{00000000-0005-0000-0000-00008A0E0000}"/>
    <cellStyle name="Comma 2 6 115" xfId="6104" xr:uid="{00000000-0005-0000-0000-00008B0E0000}"/>
    <cellStyle name="Comma 2 6 116" xfId="6116" xr:uid="{00000000-0005-0000-0000-00008C0E0000}"/>
    <cellStyle name="Comma 2 6 117" xfId="6126" xr:uid="{00000000-0005-0000-0000-00008D0E0000}"/>
    <cellStyle name="Comma 2 6 118" xfId="6133" xr:uid="{00000000-0005-0000-0000-00008E0E0000}"/>
    <cellStyle name="Comma 2 6 119" xfId="1814" xr:uid="{00000000-0005-0000-0000-00008F0E0000}"/>
    <cellStyle name="Comma 2 6 12" xfId="1193" xr:uid="{00000000-0005-0000-0000-0000900E0000}"/>
    <cellStyle name="Comma 2 6 120" xfId="6105" xr:uid="{00000000-0005-0000-0000-0000910E0000}"/>
    <cellStyle name="Comma 2 6 121" xfId="6117" xr:uid="{00000000-0005-0000-0000-0000920E0000}"/>
    <cellStyle name="Comma 2 6 122" xfId="6127" xr:uid="{00000000-0005-0000-0000-0000930E0000}"/>
    <cellStyle name="Comma 2 6 123" xfId="6134" xr:uid="{00000000-0005-0000-0000-0000940E0000}"/>
    <cellStyle name="Comma 2 6 124" xfId="1815" xr:uid="{00000000-0005-0000-0000-0000950E0000}"/>
    <cellStyle name="Comma 2 6 125" xfId="1820" xr:uid="{00000000-0005-0000-0000-0000960E0000}"/>
    <cellStyle name="Comma 2 6 126" xfId="6142" xr:uid="{00000000-0005-0000-0000-0000970E0000}"/>
    <cellStyle name="Comma 2 6 127" xfId="6154" xr:uid="{00000000-0005-0000-0000-0000980E0000}"/>
    <cellStyle name="Comma 2 6 128" xfId="6163" xr:uid="{00000000-0005-0000-0000-0000990E0000}"/>
    <cellStyle name="Comma 2 6 129" xfId="6175" xr:uid="{00000000-0005-0000-0000-00009A0E0000}"/>
    <cellStyle name="Comma 2 6 13" xfId="7586" xr:uid="{00000000-0005-0000-0000-00009B0E0000}"/>
    <cellStyle name="Comma 2 6 130" xfId="1821" xr:uid="{00000000-0005-0000-0000-00009C0E0000}"/>
    <cellStyle name="Comma 2 6 131" xfId="6143" xr:uid="{00000000-0005-0000-0000-00009D0E0000}"/>
    <cellStyle name="Comma 2 6 132" xfId="6155" xr:uid="{00000000-0005-0000-0000-00009E0E0000}"/>
    <cellStyle name="Comma 2 6 14" xfId="7596" xr:uid="{00000000-0005-0000-0000-00009F0E0000}"/>
    <cellStyle name="Comma 2 6 15" xfId="7599" xr:uid="{00000000-0005-0000-0000-0000A00E0000}"/>
    <cellStyle name="Comma 2 6 16" xfId="2325" xr:uid="{00000000-0005-0000-0000-0000A10E0000}"/>
    <cellStyle name="Comma 2 6 17" xfId="29" xr:uid="{00000000-0005-0000-0000-0000A20E0000}"/>
    <cellStyle name="Comma 2 6 18" xfId="1873" xr:uid="{00000000-0005-0000-0000-0000A30E0000}"/>
    <cellStyle name="Comma 2 6 19" xfId="1877" xr:uid="{00000000-0005-0000-0000-0000A40E0000}"/>
    <cellStyle name="Comma 2 6 2" xfId="1387" xr:uid="{00000000-0005-0000-0000-0000A50E0000}"/>
    <cellStyle name="Comma 2 6 20" xfId="7600" xr:uid="{00000000-0005-0000-0000-0000A60E0000}"/>
    <cellStyle name="Comma 2 6 21" xfId="2326" xr:uid="{00000000-0005-0000-0000-0000A70E0000}"/>
    <cellStyle name="Comma 2 6 22" xfId="30" xr:uid="{00000000-0005-0000-0000-0000A80E0000}"/>
    <cellStyle name="Comma 2 6 23" xfId="1874" xr:uid="{00000000-0005-0000-0000-0000A90E0000}"/>
    <cellStyle name="Comma 2 6 24" xfId="1878" xr:uid="{00000000-0005-0000-0000-0000AA0E0000}"/>
    <cellStyle name="Comma 2 6 25" xfId="7607" xr:uid="{00000000-0005-0000-0000-0000AB0E0000}"/>
    <cellStyle name="Comma 2 6 26" xfId="7695" xr:uid="{00000000-0005-0000-0000-0000AC0E0000}"/>
    <cellStyle name="Comma 2 6 27" xfId="7697" xr:uid="{00000000-0005-0000-0000-0000AD0E0000}"/>
    <cellStyle name="Comma 2 6 28" xfId="2093" xr:uid="{00000000-0005-0000-0000-0000AE0E0000}"/>
    <cellStyle name="Comma 2 6 29" xfId="1437" xr:uid="{00000000-0005-0000-0000-0000AF0E0000}"/>
    <cellStyle name="Comma 2 6 3" xfId="3654" xr:uid="{00000000-0005-0000-0000-0000B00E0000}"/>
    <cellStyle name="Comma 2 6 30" xfId="7608" xr:uid="{00000000-0005-0000-0000-0000B10E0000}"/>
    <cellStyle name="Comma 2 6 31" xfId="7696" xr:uid="{00000000-0005-0000-0000-0000B20E0000}"/>
    <cellStyle name="Comma 2 6 32" xfId="7698" xr:uid="{00000000-0005-0000-0000-0000B30E0000}"/>
    <cellStyle name="Comma 2 6 33" xfId="2094" xr:uid="{00000000-0005-0000-0000-0000B40E0000}"/>
    <cellStyle name="Comma 2 6 34" xfId="1438" xr:uid="{00000000-0005-0000-0000-0000B50E0000}"/>
    <cellStyle name="Comma 2 6 35" xfId="1461" xr:uid="{00000000-0005-0000-0000-0000B60E0000}"/>
    <cellStyle name="Comma 2 6 36" xfId="7701" xr:uid="{00000000-0005-0000-0000-0000B70E0000}"/>
    <cellStyle name="Comma 2 6 37" xfId="7058" xr:uid="{00000000-0005-0000-0000-0000B80E0000}"/>
    <cellStyle name="Comma 2 6 38" xfId="6883" xr:uid="{00000000-0005-0000-0000-0000B90E0000}"/>
    <cellStyle name="Comma 2 6 39" xfId="6887" xr:uid="{00000000-0005-0000-0000-0000BA0E0000}"/>
    <cellStyle name="Comma 2 6 4" xfId="3673" xr:uid="{00000000-0005-0000-0000-0000BB0E0000}"/>
    <cellStyle name="Comma 2 6 40" xfId="1462" xr:uid="{00000000-0005-0000-0000-0000BC0E0000}"/>
    <cellStyle name="Comma 2 6 41" xfId="7702" xr:uid="{00000000-0005-0000-0000-0000BD0E0000}"/>
    <cellStyle name="Comma 2 6 42" xfId="7059" xr:uid="{00000000-0005-0000-0000-0000BE0E0000}"/>
    <cellStyle name="Comma 2 6 43" xfId="6884" xr:uid="{00000000-0005-0000-0000-0000BF0E0000}"/>
    <cellStyle name="Comma 2 6 44" xfId="6888" xr:uid="{00000000-0005-0000-0000-0000C00E0000}"/>
    <cellStyle name="Comma 2 6 45" xfId="7703" xr:uid="{00000000-0005-0000-0000-0000C10E0000}"/>
    <cellStyle name="Comma 2 6 46" xfId="7705" xr:uid="{00000000-0005-0000-0000-0000C20E0000}"/>
    <cellStyle name="Comma 2 6 47" xfId="7707" xr:uid="{00000000-0005-0000-0000-0000C30E0000}"/>
    <cellStyle name="Comma 2 6 48" xfId="7709" xr:uid="{00000000-0005-0000-0000-0000C40E0000}"/>
    <cellStyle name="Comma 2 6 49" xfId="7711" xr:uid="{00000000-0005-0000-0000-0000C50E0000}"/>
    <cellStyle name="Comma 2 6 5" xfId="3694" xr:uid="{00000000-0005-0000-0000-0000C60E0000}"/>
    <cellStyle name="Comma 2 6 50" xfId="7704" xr:uid="{00000000-0005-0000-0000-0000C70E0000}"/>
    <cellStyle name="Comma 2 6 51" xfId="7706" xr:uid="{00000000-0005-0000-0000-0000C80E0000}"/>
    <cellStyle name="Comma 2 6 52" xfId="7708" xr:uid="{00000000-0005-0000-0000-0000C90E0000}"/>
    <cellStyle name="Comma 2 6 53" xfId="7710" xr:uid="{00000000-0005-0000-0000-0000CA0E0000}"/>
    <cellStyle name="Comma 2 6 54" xfId="7712" xr:uid="{00000000-0005-0000-0000-0000CB0E0000}"/>
    <cellStyle name="Comma 2 6 55" xfId="7713" xr:uid="{00000000-0005-0000-0000-0000CC0E0000}"/>
    <cellStyle name="Comma 2 6 56" xfId="5484" xr:uid="{00000000-0005-0000-0000-0000CD0E0000}"/>
    <cellStyle name="Comma 2 6 57" xfId="2308" xr:uid="{00000000-0005-0000-0000-0000CE0E0000}"/>
    <cellStyle name="Comma 2 6 58" xfId="2328" xr:uid="{00000000-0005-0000-0000-0000CF0E0000}"/>
    <cellStyle name="Comma 2 6 59" xfId="7716" xr:uid="{00000000-0005-0000-0000-0000D00E0000}"/>
    <cellStyle name="Comma 2 6 6" xfId="3708" xr:uid="{00000000-0005-0000-0000-0000D10E0000}"/>
    <cellStyle name="Comma 2 6 60" xfId="7714" xr:uid="{00000000-0005-0000-0000-0000D20E0000}"/>
    <cellStyle name="Comma 2 6 61" xfId="5485" xr:uid="{00000000-0005-0000-0000-0000D30E0000}"/>
    <cellStyle name="Comma 2 6 62" xfId="2309" xr:uid="{00000000-0005-0000-0000-0000D40E0000}"/>
    <cellStyle name="Comma 2 6 63" xfId="2329" xr:uid="{00000000-0005-0000-0000-0000D50E0000}"/>
    <cellStyle name="Comma 2 6 64" xfId="7717" xr:uid="{00000000-0005-0000-0000-0000D60E0000}"/>
    <cellStyle name="Comma 2 6 65" xfId="7721" xr:uid="{00000000-0005-0000-0000-0000D70E0000}"/>
    <cellStyle name="Comma 2 6 66" xfId="2353" xr:uid="{00000000-0005-0000-0000-0000D80E0000}"/>
    <cellStyle name="Comma 2 6 67" xfId="1670" xr:uid="{00000000-0005-0000-0000-0000D90E0000}"/>
    <cellStyle name="Comma 2 6 68" xfId="4397" xr:uid="{00000000-0005-0000-0000-0000DA0E0000}"/>
    <cellStyle name="Comma 2 6 69" xfId="4406" xr:uid="{00000000-0005-0000-0000-0000DB0E0000}"/>
    <cellStyle name="Comma 2 6 7" xfId="3715" xr:uid="{00000000-0005-0000-0000-0000DC0E0000}"/>
    <cellStyle name="Comma 2 6 70" xfId="7722" xr:uid="{00000000-0005-0000-0000-0000DD0E0000}"/>
    <cellStyle name="Comma 2 6 71" xfId="2354" xr:uid="{00000000-0005-0000-0000-0000DE0E0000}"/>
    <cellStyle name="Comma 2 6 72" xfId="1671" xr:uid="{00000000-0005-0000-0000-0000DF0E0000}"/>
    <cellStyle name="Comma 2 6 73" xfId="4398" xr:uid="{00000000-0005-0000-0000-0000E00E0000}"/>
    <cellStyle name="Comma 2 6 74" xfId="4407" xr:uid="{00000000-0005-0000-0000-0000E10E0000}"/>
    <cellStyle name="Comma 2 6 75" xfId="4415" xr:uid="{00000000-0005-0000-0000-0000E20E0000}"/>
    <cellStyle name="Comma 2 6 76" xfId="4426" xr:uid="{00000000-0005-0000-0000-0000E30E0000}"/>
    <cellStyle name="Comma 2 6 77" xfId="2880" xr:uid="{00000000-0005-0000-0000-0000E40E0000}"/>
    <cellStyle name="Comma 2 6 78" xfId="1741" xr:uid="{00000000-0005-0000-0000-0000E50E0000}"/>
    <cellStyle name="Comma 2 6 79" xfId="1485" xr:uid="{00000000-0005-0000-0000-0000E60E0000}"/>
    <cellStyle name="Comma 2 6 8" xfId="3728" xr:uid="{00000000-0005-0000-0000-0000E70E0000}"/>
    <cellStyle name="Comma 2 6 80" xfId="4416" xr:uid="{00000000-0005-0000-0000-0000E80E0000}"/>
    <cellStyle name="Comma 2 6 81" xfId="4427" xr:uid="{00000000-0005-0000-0000-0000E90E0000}"/>
    <cellStyle name="Comma 2 6 82" xfId="2881" xr:uid="{00000000-0005-0000-0000-0000EA0E0000}"/>
    <cellStyle name="Comma 2 6 83" xfId="1742" xr:uid="{00000000-0005-0000-0000-0000EB0E0000}"/>
    <cellStyle name="Comma 2 6 84" xfId="1486" xr:uid="{00000000-0005-0000-0000-0000EC0E0000}"/>
    <cellStyle name="Comma 2 6 85" xfId="7726" xr:uid="{00000000-0005-0000-0000-0000ED0E0000}"/>
    <cellStyle name="Comma 2 6 86" xfId="7729" xr:uid="{00000000-0005-0000-0000-0000EE0E0000}"/>
    <cellStyle name="Comma 2 6 87" xfId="7067" xr:uid="{00000000-0005-0000-0000-0000EF0E0000}"/>
    <cellStyle name="Comma 2 6 88" xfId="6900" xr:uid="{00000000-0005-0000-0000-0000F00E0000}"/>
    <cellStyle name="Comma 2 6 89" xfId="6904" xr:uid="{00000000-0005-0000-0000-0000F10E0000}"/>
    <cellStyle name="Comma 2 6 9" xfId="3742" xr:uid="{00000000-0005-0000-0000-0000F20E0000}"/>
    <cellStyle name="Comma 2 6 90" xfId="7727" xr:uid="{00000000-0005-0000-0000-0000F30E0000}"/>
    <cellStyle name="Comma 2 6 91" xfId="7730" xr:uid="{00000000-0005-0000-0000-0000F40E0000}"/>
    <cellStyle name="Comma 2 6 92" xfId="7068" xr:uid="{00000000-0005-0000-0000-0000F50E0000}"/>
    <cellStyle name="Comma 2 6 93" xfId="6901" xr:uid="{00000000-0005-0000-0000-0000F60E0000}"/>
    <cellStyle name="Comma 2 6 94" xfId="6905" xr:uid="{00000000-0005-0000-0000-0000F70E0000}"/>
    <cellStyle name="Comma 2 6 95" xfId="7733" xr:uid="{00000000-0005-0000-0000-0000F80E0000}"/>
    <cellStyle name="Comma 2 6 96" xfId="7735" xr:uid="{00000000-0005-0000-0000-0000F90E0000}"/>
    <cellStyle name="Comma 2 6 97" xfId="7737" xr:uid="{00000000-0005-0000-0000-0000FA0E0000}"/>
    <cellStyle name="Comma 2 6 98" xfId="7739" xr:uid="{00000000-0005-0000-0000-0000FB0E0000}"/>
    <cellStyle name="Comma 2 6 99" xfId="7741" xr:uid="{00000000-0005-0000-0000-0000FC0E0000}"/>
    <cellStyle name="Comma 2 60" xfId="7643" xr:uid="{00000000-0005-0000-0000-0000FD0E0000}"/>
    <cellStyle name="Comma 2 60 2" xfId="7648" xr:uid="{00000000-0005-0000-0000-0000FE0E0000}"/>
    <cellStyle name="Comma 2 60 3" xfId="7013" xr:uid="{00000000-0005-0000-0000-0000FF0E0000}"/>
    <cellStyle name="Comma 2 61" xfId="7653" xr:uid="{00000000-0005-0000-0000-0000000F0000}"/>
    <cellStyle name="Comma 2 61 2" xfId="7658" xr:uid="{00000000-0005-0000-0000-0000010F0000}"/>
    <cellStyle name="Comma 2 61 3" xfId="7021" xr:uid="{00000000-0005-0000-0000-0000020F0000}"/>
    <cellStyle name="Comma 2 62" xfId="7662" xr:uid="{00000000-0005-0000-0000-0000030F0000}"/>
    <cellStyle name="Comma 2 62 2" xfId="7667" xr:uid="{00000000-0005-0000-0000-0000040F0000}"/>
    <cellStyle name="Comma 2 62 3" xfId="7672" xr:uid="{00000000-0005-0000-0000-0000050F0000}"/>
    <cellStyle name="Comma 2 63" xfId="7675" xr:uid="{00000000-0005-0000-0000-0000060F0000}"/>
    <cellStyle name="Comma 2 63 2" xfId="7678" xr:uid="{00000000-0005-0000-0000-0000070F0000}"/>
    <cellStyle name="Comma 2 63 3" xfId="7683" xr:uid="{00000000-0005-0000-0000-0000080F0000}"/>
    <cellStyle name="Comma 2 64" xfId="7686" xr:uid="{00000000-0005-0000-0000-0000090F0000}"/>
    <cellStyle name="Comma 2 64 2" xfId="7690" xr:uid="{00000000-0005-0000-0000-00000A0F0000}"/>
    <cellStyle name="Comma 2 64 3" xfId="7694" xr:uid="{00000000-0005-0000-0000-00000B0F0000}"/>
    <cellStyle name="Comma 2 65" xfId="7743" xr:uid="{00000000-0005-0000-0000-00000C0F0000}"/>
    <cellStyle name="Comma 2 65 2" xfId="7745" xr:uid="{00000000-0005-0000-0000-00000D0F0000}"/>
    <cellStyle name="Comma 2 65 3" xfId="7747" xr:uid="{00000000-0005-0000-0000-00000E0F0000}"/>
    <cellStyle name="Comma 2 66" xfId="1335" xr:uid="{00000000-0005-0000-0000-00000F0F0000}"/>
    <cellStyle name="Comma 2 66 2" xfId="7751" xr:uid="{00000000-0005-0000-0000-0000100F0000}"/>
    <cellStyle name="Comma 2 66 3" xfId="7755" xr:uid="{00000000-0005-0000-0000-0000110F0000}"/>
    <cellStyle name="Comma 2 67" xfId="7760" xr:uid="{00000000-0005-0000-0000-0000120F0000}"/>
    <cellStyle name="Comma 2 67 2" xfId="7765" xr:uid="{00000000-0005-0000-0000-0000130F0000}"/>
    <cellStyle name="Comma 2 67 3" xfId="7770" xr:uid="{00000000-0005-0000-0000-0000140F0000}"/>
    <cellStyle name="Comma 2 68" xfId="7774" xr:uid="{00000000-0005-0000-0000-0000150F0000}"/>
    <cellStyle name="Comma 2 68 2" xfId="7031" xr:uid="{00000000-0005-0000-0000-0000160F0000}"/>
    <cellStyle name="Comma 2 68 3" xfId="7038" xr:uid="{00000000-0005-0000-0000-0000170F0000}"/>
    <cellStyle name="Comma 2 69" xfId="7778" xr:uid="{00000000-0005-0000-0000-0000180F0000}"/>
    <cellStyle name="Comma 2 69 2" xfId="7785" xr:uid="{00000000-0005-0000-0000-0000190F0000}"/>
    <cellStyle name="Comma 2 69 3" xfId="7791" xr:uid="{00000000-0005-0000-0000-00001A0F0000}"/>
    <cellStyle name="Comma 2 7" xfId="7793" xr:uid="{00000000-0005-0000-0000-00001B0F0000}"/>
    <cellStyle name="Comma 2 7 10" xfId="7795" xr:uid="{00000000-0005-0000-0000-00001C0F0000}"/>
    <cellStyle name="Comma 2 7 100" xfId="6391" xr:uid="{00000000-0005-0000-0000-00001D0F0000}"/>
    <cellStyle name="Comma 2 7 101" xfId="6398" xr:uid="{00000000-0005-0000-0000-00001E0F0000}"/>
    <cellStyle name="Comma 2 7 102" xfId="6402" xr:uid="{00000000-0005-0000-0000-00001F0F0000}"/>
    <cellStyle name="Comma 2 7 103" xfId="6406" xr:uid="{00000000-0005-0000-0000-0000200F0000}"/>
    <cellStyle name="Comma 2 7 104" xfId="6412" xr:uid="{00000000-0005-0000-0000-0000210F0000}"/>
    <cellStyle name="Comma 2 7 105" xfId="6420" xr:uid="{00000000-0005-0000-0000-0000220F0000}"/>
    <cellStyle name="Comma 2 7 106" xfId="6429" xr:uid="{00000000-0005-0000-0000-0000230F0000}"/>
    <cellStyle name="Comma 2 7 107" xfId="6434" xr:uid="{00000000-0005-0000-0000-0000240F0000}"/>
    <cellStyle name="Comma 2 7 108" xfId="6437" xr:uid="{00000000-0005-0000-0000-0000250F0000}"/>
    <cellStyle name="Comma 2 7 109" xfId="6442" xr:uid="{00000000-0005-0000-0000-0000260F0000}"/>
    <cellStyle name="Comma 2 7 11" xfId="7798" xr:uid="{00000000-0005-0000-0000-0000270F0000}"/>
    <cellStyle name="Comma 2 7 12" xfId="7799" xr:uid="{00000000-0005-0000-0000-0000280F0000}"/>
    <cellStyle name="Comma 2 7 13" xfId="7803" xr:uid="{00000000-0005-0000-0000-0000290F0000}"/>
    <cellStyle name="Comma 2 7 14" xfId="7808" xr:uid="{00000000-0005-0000-0000-00002A0F0000}"/>
    <cellStyle name="Comma 2 7 15" xfId="4377" xr:uid="{00000000-0005-0000-0000-00002B0F0000}"/>
    <cellStyle name="Comma 2 7 16" xfId="740" xr:uid="{00000000-0005-0000-0000-00002C0F0000}"/>
    <cellStyle name="Comma 2 7 17" xfId="2726" xr:uid="{00000000-0005-0000-0000-00002D0F0000}"/>
    <cellStyle name="Comma 2 7 18" xfId="684" xr:uid="{00000000-0005-0000-0000-00002E0F0000}"/>
    <cellStyle name="Comma 2 7 19" xfId="7810" xr:uid="{00000000-0005-0000-0000-00002F0F0000}"/>
    <cellStyle name="Comma 2 7 2" xfId="5390" xr:uid="{00000000-0005-0000-0000-0000300F0000}"/>
    <cellStyle name="Comma 2 7 20" xfId="4378" xr:uid="{00000000-0005-0000-0000-0000310F0000}"/>
    <cellStyle name="Comma 2 7 21" xfId="741" xr:uid="{00000000-0005-0000-0000-0000320F0000}"/>
    <cellStyle name="Comma 2 7 22" xfId="2727" xr:uid="{00000000-0005-0000-0000-0000330F0000}"/>
    <cellStyle name="Comma 2 7 23" xfId="685" xr:uid="{00000000-0005-0000-0000-0000340F0000}"/>
    <cellStyle name="Comma 2 7 24" xfId="7811" xr:uid="{00000000-0005-0000-0000-0000350F0000}"/>
    <cellStyle name="Comma 2 7 25" xfId="7814" xr:uid="{00000000-0005-0000-0000-0000360F0000}"/>
    <cellStyle name="Comma 2 7 26" xfId="7817" xr:uid="{00000000-0005-0000-0000-0000370F0000}"/>
    <cellStyle name="Comma 2 7 27" xfId="7822" xr:uid="{00000000-0005-0000-0000-0000380F0000}"/>
    <cellStyle name="Comma 2 7 28" xfId="3801" xr:uid="{00000000-0005-0000-0000-0000390F0000}"/>
    <cellStyle name="Comma 2 7 29" xfId="3807" xr:uid="{00000000-0005-0000-0000-00003A0F0000}"/>
    <cellStyle name="Comma 2 7 3" xfId="5815" xr:uid="{00000000-0005-0000-0000-00003B0F0000}"/>
    <cellStyle name="Comma 2 7 30" xfId="7815" xr:uid="{00000000-0005-0000-0000-00003C0F0000}"/>
    <cellStyle name="Comma 2 7 31" xfId="7818" xr:uid="{00000000-0005-0000-0000-00003D0F0000}"/>
    <cellStyle name="Comma 2 7 32" xfId="7823" xr:uid="{00000000-0005-0000-0000-00003E0F0000}"/>
    <cellStyle name="Comma 2 7 33" xfId="3802" xr:uid="{00000000-0005-0000-0000-00003F0F0000}"/>
    <cellStyle name="Comma 2 7 34" xfId="3808" xr:uid="{00000000-0005-0000-0000-0000400F0000}"/>
    <cellStyle name="Comma 2 7 35" xfId="7824" xr:uid="{00000000-0005-0000-0000-0000410F0000}"/>
    <cellStyle name="Comma 2 7 36" xfId="7826" xr:uid="{00000000-0005-0000-0000-0000420F0000}"/>
    <cellStyle name="Comma 2 7 37" xfId="7329" xr:uid="{00000000-0005-0000-0000-0000430F0000}"/>
    <cellStyle name="Comma 2 7 38" xfId="6941" xr:uid="{00000000-0005-0000-0000-0000440F0000}"/>
    <cellStyle name="Comma 2 7 39" xfId="6945" xr:uid="{00000000-0005-0000-0000-0000450F0000}"/>
    <cellStyle name="Comma 2 7 4" xfId="5828" xr:uid="{00000000-0005-0000-0000-0000460F0000}"/>
    <cellStyle name="Comma 2 7 40" xfId="7825" xr:uid="{00000000-0005-0000-0000-0000470F0000}"/>
    <cellStyle name="Comma 2 7 41" xfId="7827" xr:uid="{00000000-0005-0000-0000-0000480F0000}"/>
    <cellStyle name="Comma 2 7 42" xfId="7330" xr:uid="{00000000-0005-0000-0000-0000490F0000}"/>
    <cellStyle name="Comma 2 7 43" xfId="6942" xr:uid="{00000000-0005-0000-0000-00004A0F0000}"/>
    <cellStyle name="Comma 2 7 44" xfId="6946" xr:uid="{00000000-0005-0000-0000-00004B0F0000}"/>
    <cellStyle name="Comma 2 7 45" xfId="7828" xr:uid="{00000000-0005-0000-0000-00004C0F0000}"/>
    <cellStyle name="Comma 2 7 46" xfId="7830" xr:uid="{00000000-0005-0000-0000-00004D0F0000}"/>
    <cellStyle name="Comma 2 7 47" xfId="7832" xr:uid="{00000000-0005-0000-0000-00004E0F0000}"/>
    <cellStyle name="Comma 2 7 48" xfId="7834" xr:uid="{00000000-0005-0000-0000-00004F0F0000}"/>
    <cellStyle name="Comma 2 7 49" xfId="7836" xr:uid="{00000000-0005-0000-0000-0000500F0000}"/>
    <cellStyle name="Comma 2 7 5" xfId="5835" xr:uid="{00000000-0005-0000-0000-0000510F0000}"/>
    <cellStyle name="Comma 2 7 50" xfId="7829" xr:uid="{00000000-0005-0000-0000-0000520F0000}"/>
    <cellStyle name="Comma 2 7 51" xfId="7831" xr:uid="{00000000-0005-0000-0000-0000530F0000}"/>
    <cellStyle name="Comma 2 7 52" xfId="7833" xr:uid="{00000000-0005-0000-0000-0000540F0000}"/>
    <cellStyle name="Comma 2 7 53" xfId="7835" xr:uid="{00000000-0005-0000-0000-0000550F0000}"/>
    <cellStyle name="Comma 2 7 54" xfId="7837" xr:uid="{00000000-0005-0000-0000-0000560F0000}"/>
    <cellStyle name="Comma 2 7 55" xfId="7838" xr:uid="{00000000-0005-0000-0000-0000570F0000}"/>
    <cellStyle name="Comma 2 7 56" xfId="7842" xr:uid="{00000000-0005-0000-0000-0000580F0000}"/>
    <cellStyle name="Comma 2 7 57" xfId="7846" xr:uid="{00000000-0005-0000-0000-0000590F0000}"/>
    <cellStyle name="Comma 2 7 58" xfId="7850" xr:uid="{00000000-0005-0000-0000-00005A0F0000}"/>
    <cellStyle name="Comma 2 7 59" xfId="7855" xr:uid="{00000000-0005-0000-0000-00005B0F0000}"/>
    <cellStyle name="Comma 2 7 6" xfId="5839" xr:uid="{00000000-0005-0000-0000-00005C0F0000}"/>
    <cellStyle name="Comma 2 7 60" xfId="7839" xr:uid="{00000000-0005-0000-0000-00005D0F0000}"/>
    <cellStyle name="Comma 2 7 61" xfId="7843" xr:uid="{00000000-0005-0000-0000-00005E0F0000}"/>
    <cellStyle name="Comma 2 7 62" xfId="7847" xr:uid="{00000000-0005-0000-0000-00005F0F0000}"/>
    <cellStyle name="Comma 2 7 63" xfId="7851" xr:uid="{00000000-0005-0000-0000-0000600F0000}"/>
    <cellStyle name="Comma 2 7 64" xfId="7856" xr:uid="{00000000-0005-0000-0000-0000610F0000}"/>
    <cellStyle name="Comma 2 7 65" xfId="375" xr:uid="{00000000-0005-0000-0000-0000620F0000}"/>
    <cellStyle name="Comma 2 7 66" xfId="412" xr:uid="{00000000-0005-0000-0000-0000630F0000}"/>
    <cellStyle name="Comma 2 7 67" xfId="466" xr:uid="{00000000-0005-0000-0000-0000640F0000}"/>
    <cellStyle name="Comma 2 7 68" xfId="7857" xr:uid="{00000000-0005-0000-0000-0000650F0000}"/>
    <cellStyle name="Comma 2 7 69" xfId="7861" xr:uid="{00000000-0005-0000-0000-0000660F0000}"/>
    <cellStyle name="Comma 2 7 7" xfId="5845" xr:uid="{00000000-0005-0000-0000-0000670F0000}"/>
    <cellStyle name="Comma 2 7 70" xfId="376" xr:uid="{00000000-0005-0000-0000-0000680F0000}"/>
    <cellStyle name="Comma 2 7 71" xfId="413" xr:uid="{00000000-0005-0000-0000-0000690F0000}"/>
    <cellStyle name="Comma 2 7 72" xfId="467" xr:uid="{00000000-0005-0000-0000-00006A0F0000}"/>
    <cellStyle name="Comma 2 7 73" xfId="7858" xr:uid="{00000000-0005-0000-0000-00006B0F0000}"/>
    <cellStyle name="Comma 2 7 74" xfId="7862" xr:uid="{00000000-0005-0000-0000-00006C0F0000}"/>
    <cellStyle name="Comma 2 7 75" xfId="7864" xr:uid="{00000000-0005-0000-0000-00006D0F0000}"/>
    <cellStyle name="Comma 2 7 76" xfId="7866" xr:uid="{00000000-0005-0000-0000-00006E0F0000}"/>
    <cellStyle name="Comma 2 7 77" xfId="7868" xr:uid="{00000000-0005-0000-0000-00006F0F0000}"/>
    <cellStyle name="Comma 2 7 78" xfId="7873" xr:uid="{00000000-0005-0000-0000-0000700F0000}"/>
    <cellStyle name="Comma 2 7 79" xfId="7875" xr:uid="{00000000-0005-0000-0000-0000710F0000}"/>
    <cellStyle name="Comma 2 7 8" xfId="5853" xr:uid="{00000000-0005-0000-0000-0000720F0000}"/>
    <cellStyle name="Comma 2 7 80" xfId="7865" xr:uid="{00000000-0005-0000-0000-0000730F0000}"/>
    <cellStyle name="Comma 2 7 81" xfId="7867" xr:uid="{00000000-0005-0000-0000-0000740F0000}"/>
    <cellStyle name="Comma 2 7 82" xfId="7869" xr:uid="{00000000-0005-0000-0000-0000750F0000}"/>
    <cellStyle name="Comma 2 7 83" xfId="7874" xr:uid="{00000000-0005-0000-0000-0000760F0000}"/>
    <cellStyle name="Comma 2 7 84" xfId="7876" xr:uid="{00000000-0005-0000-0000-0000770F0000}"/>
    <cellStyle name="Comma 2 7 85" xfId="7877" xr:uid="{00000000-0005-0000-0000-0000780F0000}"/>
    <cellStyle name="Comma 2 7 86" xfId="7879" xr:uid="{00000000-0005-0000-0000-0000790F0000}"/>
    <cellStyle name="Comma 2 7 87" xfId="7334" xr:uid="{00000000-0005-0000-0000-00007A0F0000}"/>
    <cellStyle name="Comma 2 7 88" xfId="6957" xr:uid="{00000000-0005-0000-0000-00007B0F0000}"/>
    <cellStyle name="Comma 2 7 89" xfId="6963" xr:uid="{00000000-0005-0000-0000-00007C0F0000}"/>
    <cellStyle name="Comma 2 7 9" xfId="5862" xr:uid="{00000000-0005-0000-0000-00007D0F0000}"/>
    <cellStyle name="Comma 2 7 90" xfId="7878" xr:uid="{00000000-0005-0000-0000-00007E0F0000}"/>
    <cellStyle name="Comma 2 7 91" xfId="7880" xr:uid="{00000000-0005-0000-0000-00007F0F0000}"/>
    <cellStyle name="Comma 2 7 92" xfId="7335" xr:uid="{00000000-0005-0000-0000-0000800F0000}"/>
    <cellStyle name="Comma 2 7 93" xfId="6958" xr:uid="{00000000-0005-0000-0000-0000810F0000}"/>
    <cellStyle name="Comma 2 7 94" xfId="6964" xr:uid="{00000000-0005-0000-0000-0000820F0000}"/>
    <cellStyle name="Comma 2 7 95" xfId="7885" xr:uid="{00000000-0005-0000-0000-0000830F0000}"/>
    <cellStyle name="Comma 2 7 96" xfId="7889" xr:uid="{00000000-0005-0000-0000-0000840F0000}"/>
    <cellStyle name="Comma 2 7 97" xfId="7893" xr:uid="{00000000-0005-0000-0000-0000850F0000}"/>
    <cellStyle name="Comma 2 7 98" xfId="7898" xr:uid="{00000000-0005-0000-0000-0000860F0000}"/>
    <cellStyle name="Comma 2 7 99" xfId="7902" xr:uid="{00000000-0005-0000-0000-0000870F0000}"/>
    <cellStyle name="Comma 2 70" xfId="7744" xr:uid="{00000000-0005-0000-0000-0000880F0000}"/>
    <cellStyle name="Comma 2 70 2" xfId="7746" xr:uid="{00000000-0005-0000-0000-0000890F0000}"/>
    <cellStyle name="Comma 2 70 3" xfId="7748" xr:uid="{00000000-0005-0000-0000-00008A0F0000}"/>
    <cellStyle name="Comma 2 71" xfId="1336" xr:uid="{00000000-0005-0000-0000-00008B0F0000}"/>
    <cellStyle name="Comma 2 71 2" xfId="7752" xr:uid="{00000000-0005-0000-0000-00008C0F0000}"/>
    <cellStyle name="Comma 2 71 3" xfId="7756" xr:uid="{00000000-0005-0000-0000-00008D0F0000}"/>
    <cellStyle name="Comma 2 72" xfId="7761" xr:uid="{00000000-0005-0000-0000-00008E0F0000}"/>
    <cellStyle name="Comma 2 72 2" xfId="7766" xr:uid="{00000000-0005-0000-0000-00008F0F0000}"/>
    <cellStyle name="Comma 2 72 3" xfId="7771" xr:uid="{00000000-0005-0000-0000-0000900F0000}"/>
    <cellStyle name="Comma 2 73" xfId="7775" xr:uid="{00000000-0005-0000-0000-0000910F0000}"/>
    <cellStyle name="Comma 2 73 2" xfId="7032" xr:uid="{00000000-0005-0000-0000-0000920F0000}"/>
    <cellStyle name="Comma 2 73 3" xfId="7039" xr:uid="{00000000-0005-0000-0000-0000930F0000}"/>
    <cellStyle name="Comma 2 74" xfId="7779" xr:uid="{00000000-0005-0000-0000-0000940F0000}"/>
    <cellStyle name="Comma 2 74 2" xfId="7786" xr:uid="{00000000-0005-0000-0000-0000950F0000}"/>
    <cellStyle name="Comma 2 74 3" xfId="7792" xr:uid="{00000000-0005-0000-0000-0000960F0000}"/>
    <cellStyle name="Comma 2 75" xfId="7904" xr:uid="{00000000-0005-0000-0000-0000970F0000}"/>
    <cellStyle name="Comma 2 75 2" xfId="5955" xr:uid="{00000000-0005-0000-0000-0000980F0000}"/>
    <cellStyle name="Comma 2 75 3" xfId="5963" xr:uid="{00000000-0005-0000-0000-0000990F0000}"/>
    <cellStyle name="Comma 2 76" xfId="7782" xr:uid="{00000000-0005-0000-0000-00009A0F0000}"/>
    <cellStyle name="Comma 2 76 2" xfId="6088" xr:uid="{00000000-0005-0000-0000-00009B0F0000}"/>
    <cellStyle name="Comma 2 76 3" xfId="6096" xr:uid="{00000000-0005-0000-0000-00009C0F0000}"/>
    <cellStyle name="Comma 2 77" xfId="7788" xr:uid="{00000000-0005-0000-0000-00009D0F0000}"/>
    <cellStyle name="Comma 2 77 2" xfId="7908" xr:uid="{00000000-0005-0000-0000-00009E0F0000}"/>
    <cellStyle name="Comma 2 77 3" xfId="7911" xr:uid="{00000000-0005-0000-0000-00009F0F0000}"/>
    <cellStyle name="Comma 2 78" xfId="7916" xr:uid="{00000000-0005-0000-0000-0000A00F0000}"/>
    <cellStyle name="Comma 2 78 2" xfId="7918" xr:uid="{00000000-0005-0000-0000-0000A10F0000}"/>
    <cellStyle name="Comma 2 78 3" xfId="7922" xr:uid="{00000000-0005-0000-0000-0000A20F0000}"/>
    <cellStyle name="Comma 2 79" xfId="7931" xr:uid="{00000000-0005-0000-0000-0000A30F0000}"/>
    <cellStyle name="Comma 2 79 2" xfId="7934" xr:uid="{00000000-0005-0000-0000-0000A40F0000}"/>
    <cellStyle name="Comma 2 79 3" xfId="7939" xr:uid="{00000000-0005-0000-0000-0000A50F0000}"/>
    <cellStyle name="Comma 2 8" xfId="7944" xr:uid="{00000000-0005-0000-0000-0000A60F0000}"/>
    <cellStyle name="Comma 2 8 2" xfId="7949" xr:uid="{00000000-0005-0000-0000-0000A70F0000}"/>
    <cellStyle name="Comma 2 8 3" xfId="7951" xr:uid="{00000000-0005-0000-0000-0000A80F0000}"/>
    <cellStyle name="Comma 2 80" xfId="7905" xr:uid="{00000000-0005-0000-0000-0000A90F0000}"/>
    <cellStyle name="Comma 2 80 2" xfId="5956" xr:uid="{00000000-0005-0000-0000-0000AA0F0000}"/>
    <cellStyle name="Comma 2 80 3" xfId="5964" xr:uid="{00000000-0005-0000-0000-0000AB0F0000}"/>
    <cellStyle name="Comma 2 81" xfId="7783" xr:uid="{00000000-0005-0000-0000-0000AC0F0000}"/>
    <cellStyle name="Comma 2 81 2" xfId="6089" xr:uid="{00000000-0005-0000-0000-0000AD0F0000}"/>
    <cellStyle name="Comma 2 81 3" xfId="6097" xr:uid="{00000000-0005-0000-0000-0000AE0F0000}"/>
    <cellStyle name="Comma 2 82" xfId="7789" xr:uid="{00000000-0005-0000-0000-0000AF0F0000}"/>
    <cellStyle name="Comma 2 82 2" xfId="7909" xr:uid="{00000000-0005-0000-0000-0000B00F0000}"/>
    <cellStyle name="Comma 2 82 3" xfId="7912" xr:uid="{00000000-0005-0000-0000-0000B10F0000}"/>
    <cellStyle name="Comma 2 83" xfId="7917" xr:uid="{00000000-0005-0000-0000-0000B20F0000}"/>
    <cellStyle name="Comma 2 83 2" xfId="7919" xr:uid="{00000000-0005-0000-0000-0000B30F0000}"/>
    <cellStyle name="Comma 2 83 3" xfId="7923" xr:uid="{00000000-0005-0000-0000-0000B40F0000}"/>
    <cellStyle name="Comma 2 84" xfId="7932" xr:uid="{00000000-0005-0000-0000-0000B50F0000}"/>
    <cellStyle name="Comma 2 84 2" xfId="7935" xr:uid="{00000000-0005-0000-0000-0000B60F0000}"/>
    <cellStyle name="Comma 2 84 3" xfId="7940" xr:uid="{00000000-0005-0000-0000-0000B70F0000}"/>
    <cellStyle name="Comma 2 85" xfId="7953" xr:uid="{00000000-0005-0000-0000-0000B80F0000}"/>
    <cellStyle name="Comma 2 85 2" xfId="2553" xr:uid="{00000000-0005-0000-0000-0000B90F0000}"/>
    <cellStyle name="Comma 2 85 3" xfId="2557" xr:uid="{00000000-0005-0000-0000-0000BA0F0000}"/>
    <cellStyle name="Comma 2 86" xfId="7956" xr:uid="{00000000-0005-0000-0000-0000BB0F0000}"/>
    <cellStyle name="Comma 2 86 2" xfId="2583" xr:uid="{00000000-0005-0000-0000-0000BC0F0000}"/>
    <cellStyle name="Comma 2 86 3" xfId="7959" xr:uid="{00000000-0005-0000-0000-0000BD0F0000}"/>
    <cellStyle name="Comma 2 87" xfId="1709" xr:uid="{00000000-0005-0000-0000-0000BE0F0000}"/>
    <cellStyle name="Comma 2 87 2" xfId="1724" xr:uid="{00000000-0005-0000-0000-0000BF0F0000}"/>
    <cellStyle name="Comma 2 87 3" xfId="1733" xr:uid="{00000000-0005-0000-0000-0000C00F0000}"/>
    <cellStyle name="Comma 2 88" xfId="247" xr:uid="{00000000-0005-0000-0000-0000C10F0000}"/>
    <cellStyle name="Comma 2 88 2" xfId="731" xr:uid="{00000000-0005-0000-0000-0000C20F0000}"/>
    <cellStyle name="Comma 2 88 3" xfId="1737" xr:uid="{00000000-0005-0000-0000-0000C30F0000}"/>
    <cellStyle name="Comma 2 89" xfId="1755" xr:uid="{00000000-0005-0000-0000-0000C40F0000}"/>
    <cellStyle name="Comma 2 89 2" xfId="7966" xr:uid="{00000000-0005-0000-0000-0000C50F0000}"/>
    <cellStyle name="Comma 2 89 3" xfId="7973" xr:uid="{00000000-0005-0000-0000-0000C60F0000}"/>
    <cellStyle name="Comma 2 9" xfId="7979" xr:uid="{00000000-0005-0000-0000-0000C70F0000}"/>
    <cellStyle name="Comma 2 9 2" xfId="4873" xr:uid="{00000000-0005-0000-0000-0000C80F0000}"/>
    <cellStyle name="Comma 2 9 3" xfId="7983" xr:uid="{00000000-0005-0000-0000-0000C90F0000}"/>
    <cellStyle name="Comma 2 90" xfId="7954" xr:uid="{00000000-0005-0000-0000-0000CA0F0000}"/>
    <cellStyle name="Comma 2 90 2" xfId="2554" xr:uid="{00000000-0005-0000-0000-0000CB0F0000}"/>
    <cellStyle name="Comma 2 90 3" xfId="2558" xr:uid="{00000000-0005-0000-0000-0000CC0F0000}"/>
    <cellStyle name="Comma 2 91" xfId="7957" xr:uid="{00000000-0005-0000-0000-0000CD0F0000}"/>
    <cellStyle name="Comma 2 91 2" xfId="2584" xr:uid="{00000000-0005-0000-0000-0000CE0F0000}"/>
    <cellStyle name="Comma 2 91 3" xfId="7960" xr:uid="{00000000-0005-0000-0000-0000CF0F0000}"/>
    <cellStyle name="Comma 2 92" xfId="1707" xr:uid="{00000000-0005-0000-0000-0000D00F0000}"/>
    <cellStyle name="Comma 2 92 2" xfId="1722" xr:uid="{00000000-0005-0000-0000-0000D10F0000}"/>
    <cellStyle name="Comma 2 92 3" xfId="1731" xr:uid="{00000000-0005-0000-0000-0000D20F0000}"/>
    <cellStyle name="Comma 2 93" xfId="245" xr:uid="{00000000-0005-0000-0000-0000D30F0000}"/>
    <cellStyle name="Comma 2 93 2" xfId="729" xr:uid="{00000000-0005-0000-0000-0000D40F0000}"/>
    <cellStyle name="Comma 2 93 3" xfId="1735" xr:uid="{00000000-0005-0000-0000-0000D50F0000}"/>
    <cellStyle name="Comma 2 94" xfId="1753" xr:uid="{00000000-0005-0000-0000-0000D60F0000}"/>
    <cellStyle name="Comma 2 94 2" xfId="7965" xr:uid="{00000000-0005-0000-0000-0000D70F0000}"/>
    <cellStyle name="Comma 2 94 3" xfId="7972" xr:uid="{00000000-0005-0000-0000-0000D80F0000}"/>
    <cellStyle name="Comma 2 95" xfId="1494" xr:uid="{00000000-0005-0000-0000-0000D90F0000}"/>
    <cellStyle name="Comma 2 95 2" xfId="7985" xr:uid="{00000000-0005-0000-0000-0000DA0F0000}"/>
    <cellStyle name="Comma 2 95 3" xfId="7987" xr:uid="{00000000-0005-0000-0000-0000DB0F0000}"/>
    <cellStyle name="Comma 2 96" xfId="7992" xr:uid="{00000000-0005-0000-0000-0000DC0F0000}"/>
    <cellStyle name="Comma 2 96 2" xfId="451" xr:uid="{00000000-0005-0000-0000-0000DD0F0000}"/>
    <cellStyle name="Comma 2 96 3" xfId="473" xr:uid="{00000000-0005-0000-0000-0000DE0F0000}"/>
    <cellStyle name="Comma 2 97" xfId="7995" xr:uid="{00000000-0005-0000-0000-0000DF0F0000}"/>
    <cellStyle name="Comma 2 97 2" xfId="7996" xr:uid="{00000000-0005-0000-0000-0000E00F0000}"/>
    <cellStyle name="Comma 2 97 3" xfId="7998" xr:uid="{00000000-0005-0000-0000-0000E10F0000}"/>
    <cellStyle name="Comma 2 98" xfId="8000" xr:uid="{00000000-0005-0000-0000-0000E20F0000}"/>
    <cellStyle name="Comma 2 98 2" xfId="8002" xr:uid="{00000000-0005-0000-0000-0000E30F0000}"/>
    <cellStyle name="Comma 2 98 3" xfId="8006" xr:uid="{00000000-0005-0000-0000-0000E40F0000}"/>
    <cellStyle name="Comma 2 99" xfId="8008" xr:uid="{00000000-0005-0000-0000-0000E50F0000}"/>
    <cellStyle name="Comma 2 99 2" xfId="8010" xr:uid="{00000000-0005-0000-0000-0000E60F0000}"/>
    <cellStyle name="Comma 2 99 3" xfId="8012" xr:uid="{00000000-0005-0000-0000-0000E70F0000}"/>
    <cellStyle name="Comma 20" xfId="2869" xr:uid="{00000000-0005-0000-0000-0000E80F0000}"/>
    <cellStyle name="Comma 21" xfId="3116" xr:uid="{00000000-0005-0000-0000-0000E90F0000}"/>
    <cellStyle name="Comma 22" xfId="1048" xr:uid="{00000000-0005-0000-0000-0000EA0F0000}"/>
    <cellStyle name="Comma 23" xfId="1077" xr:uid="{00000000-0005-0000-0000-0000EB0F0000}"/>
    <cellStyle name="Comma 24" xfId="3239" xr:uid="{00000000-0005-0000-0000-0000EC0F0000}"/>
    <cellStyle name="Comma 25" xfId="8015" xr:uid="{00000000-0005-0000-0000-0000ED0F0000}"/>
    <cellStyle name="Comma 26" xfId="8019" xr:uid="{00000000-0005-0000-0000-0000EE0F0000}"/>
    <cellStyle name="Comma 27" xfId="8023" xr:uid="{00000000-0005-0000-0000-0000EF0F0000}"/>
    <cellStyle name="Comma 28" xfId="8027" xr:uid="{00000000-0005-0000-0000-0000F00F0000}"/>
    <cellStyle name="Comma 29" xfId="8032" xr:uid="{00000000-0005-0000-0000-0000F10F0000}"/>
    <cellStyle name="Comma 3" xfId="8036" xr:uid="{00000000-0005-0000-0000-0000F20F0000}"/>
    <cellStyle name="Comma 3 10" xfId="8039" xr:uid="{00000000-0005-0000-0000-0000F30F0000}"/>
    <cellStyle name="Comma 3 10 2" xfId="8042" xr:uid="{00000000-0005-0000-0000-0000F40F0000}"/>
    <cellStyle name="Comma 3 10 3" xfId="8046" xr:uid="{00000000-0005-0000-0000-0000F50F0000}"/>
    <cellStyle name="Comma 3 100" xfId="8049" xr:uid="{00000000-0005-0000-0000-0000F60F0000}"/>
    <cellStyle name="Comma 3 100 2" xfId="8056" xr:uid="{00000000-0005-0000-0000-0000F70F0000}"/>
    <cellStyle name="Comma 3 100 3" xfId="8059" xr:uid="{00000000-0005-0000-0000-0000F80F0000}"/>
    <cellStyle name="Comma 3 101" xfId="8063" xr:uid="{00000000-0005-0000-0000-0000F90F0000}"/>
    <cellStyle name="Comma 3 101 2" xfId="8067" xr:uid="{00000000-0005-0000-0000-0000FA0F0000}"/>
    <cellStyle name="Comma 3 101 3" xfId="8073" xr:uid="{00000000-0005-0000-0000-0000FB0F0000}"/>
    <cellStyle name="Comma 3 102" xfId="8075" xr:uid="{00000000-0005-0000-0000-0000FC0F0000}"/>
    <cellStyle name="Comma 3 102 2" xfId="8078" xr:uid="{00000000-0005-0000-0000-0000FD0F0000}"/>
    <cellStyle name="Comma 3 102 3" xfId="8079" xr:uid="{00000000-0005-0000-0000-0000FE0F0000}"/>
    <cellStyle name="Comma 3 103" xfId="8082" xr:uid="{00000000-0005-0000-0000-0000FF0F0000}"/>
    <cellStyle name="Comma 3 103 2" xfId="8086" xr:uid="{00000000-0005-0000-0000-000000100000}"/>
    <cellStyle name="Comma 3 103 3" xfId="8087" xr:uid="{00000000-0005-0000-0000-000001100000}"/>
    <cellStyle name="Comma 3 104" xfId="8090" xr:uid="{00000000-0005-0000-0000-000002100000}"/>
    <cellStyle name="Comma 3 104 2" xfId="8095" xr:uid="{00000000-0005-0000-0000-000003100000}"/>
    <cellStyle name="Comma 3 104 3" xfId="8096" xr:uid="{00000000-0005-0000-0000-000004100000}"/>
    <cellStyle name="Comma 3 105" xfId="8098" xr:uid="{00000000-0005-0000-0000-000005100000}"/>
    <cellStyle name="Comma 3 105 2" xfId="7099" xr:uid="{00000000-0005-0000-0000-000006100000}"/>
    <cellStyle name="Comma 3 105 3" xfId="7109" xr:uid="{00000000-0005-0000-0000-000007100000}"/>
    <cellStyle name="Comma 3 106" xfId="8100" xr:uid="{00000000-0005-0000-0000-000008100000}"/>
    <cellStyle name="Comma 3 106 2" xfId="2855" xr:uid="{00000000-0005-0000-0000-000009100000}"/>
    <cellStyle name="Comma 3 106 3" xfId="2865" xr:uid="{00000000-0005-0000-0000-00000A100000}"/>
    <cellStyle name="Comma 3 107" xfId="8103" xr:uid="{00000000-0005-0000-0000-00000B100000}"/>
    <cellStyle name="Comma 3 107 2" xfId="8105" xr:uid="{00000000-0005-0000-0000-00000C100000}"/>
    <cellStyle name="Comma 3 107 3" xfId="8107" xr:uid="{00000000-0005-0000-0000-00000D100000}"/>
    <cellStyle name="Comma 3 108" xfId="8111" xr:uid="{00000000-0005-0000-0000-00000E100000}"/>
    <cellStyle name="Comma 3 109" xfId="8115" xr:uid="{00000000-0005-0000-0000-00000F100000}"/>
    <cellStyle name="Comma 3 11" xfId="8117" xr:uid="{00000000-0005-0000-0000-000010100000}"/>
    <cellStyle name="Comma 3 11 2" xfId="2851" xr:uid="{00000000-0005-0000-0000-000011100000}"/>
    <cellStyle name="Comma 3 11 3" xfId="2861" xr:uid="{00000000-0005-0000-0000-000012100000}"/>
    <cellStyle name="Comma 3 110" xfId="8097" xr:uid="{00000000-0005-0000-0000-000013100000}"/>
    <cellStyle name="Comma 3 111" xfId="8099" xr:uid="{00000000-0005-0000-0000-000014100000}"/>
    <cellStyle name="Comma 3 112" xfId="8102" xr:uid="{00000000-0005-0000-0000-000015100000}"/>
    <cellStyle name="Comma 3 113" xfId="8110" xr:uid="{00000000-0005-0000-0000-000016100000}"/>
    <cellStyle name="Comma 3 114" xfId="8114" xr:uid="{00000000-0005-0000-0000-000017100000}"/>
    <cellStyle name="Comma 3 115" xfId="227" xr:uid="{00000000-0005-0000-0000-000018100000}"/>
    <cellStyle name="Comma 3 116" xfId="326" xr:uid="{00000000-0005-0000-0000-000019100000}"/>
    <cellStyle name="Comma 3 117" xfId="390" xr:uid="{00000000-0005-0000-0000-00001A100000}"/>
    <cellStyle name="Comma 3 118" xfId="434" xr:uid="{00000000-0005-0000-0000-00001B100000}"/>
    <cellStyle name="Comma 3 119" xfId="291" xr:uid="{00000000-0005-0000-0000-00001C100000}"/>
    <cellStyle name="Comma 3 12" xfId="8125" xr:uid="{00000000-0005-0000-0000-00001D100000}"/>
    <cellStyle name="Comma 3 12 2" xfId="8127" xr:uid="{00000000-0005-0000-0000-00001E100000}"/>
    <cellStyle name="Comma 3 12 3" xfId="8130" xr:uid="{00000000-0005-0000-0000-00001F100000}"/>
    <cellStyle name="Comma 3 120" xfId="226" xr:uid="{00000000-0005-0000-0000-000020100000}"/>
    <cellStyle name="Comma 3 121" xfId="325" xr:uid="{00000000-0005-0000-0000-000021100000}"/>
    <cellStyle name="Comma 3 122" xfId="389" xr:uid="{00000000-0005-0000-0000-000022100000}"/>
    <cellStyle name="Comma 3 123" xfId="433" xr:uid="{00000000-0005-0000-0000-000023100000}"/>
    <cellStyle name="Comma 3 124" xfId="290" xr:uid="{00000000-0005-0000-0000-000024100000}"/>
    <cellStyle name="Comma 3 125" xfId="358" xr:uid="{00000000-0005-0000-0000-000025100000}"/>
    <cellStyle name="Comma 3 126" xfId="8133" xr:uid="{00000000-0005-0000-0000-000026100000}"/>
    <cellStyle name="Comma 3 127" xfId="8136" xr:uid="{00000000-0005-0000-0000-000027100000}"/>
    <cellStyle name="Comma 3 128" xfId="8138" xr:uid="{00000000-0005-0000-0000-000028100000}"/>
    <cellStyle name="Comma 3 129" xfId="8140" xr:uid="{00000000-0005-0000-0000-000029100000}"/>
    <cellStyle name="Comma 3 13" xfId="8144" xr:uid="{00000000-0005-0000-0000-00002A100000}"/>
    <cellStyle name="Comma 3 13 2" xfId="8147" xr:uid="{00000000-0005-0000-0000-00002B100000}"/>
    <cellStyle name="Comma 3 13 3" xfId="8150" xr:uid="{00000000-0005-0000-0000-00002C100000}"/>
    <cellStyle name="Comma 3 130" xfId="357" xr:uid="{00000000-0005-0000-0000-00002D100000}"/>
    <cellStyle name="Comma 3 131" xfId="8132" xr:uid="{00000000-0005-0000-0000-00002E100000}"/>
    <cellStyle name="Comma 3 132" xfId="8135" xr:uid="{00000000-0005-0000-0000-00002F100000}"/>
    <cellStyle name="Comma 3 133" xfId="8137" xr:uid="{00000000-0005-0000-0000-000030100000}"/>
    <cellStyle name="Comma 3 134" xfId="8139" xr:uid="{00000000-0005-0000-0000-000031100000}"/>
    <cellStyle name="Comma 3 135" xfId="8153" xr:uid="{00000000-0005-0000-0000-000032100000}"/>
    <cellStyle name="Comma 3 136" xfId="8156" xr:uid="{00000000-0005-0000-0000-000033100000}"/>
    <cellStyle name="Comma 3 137" xfId="8161" xr:uid="{00000000-0005-0000-0000-000034100000}"/>
    <cellStyle name="Comma 3 138" xfId="8168" xr:uid="{00000000-0005-0000-0000-000035100000}"/>
    <cellStyle name="Comma 3 139" xfId="8175" xr:uid="{00000000-0005-0000-0000-000036100000}"/>
    <cellStyle name="Comma 3 14" xfId="8180" xr:uid="{00000000-0005-0000-0000-000037100000}"/>
    <cellStyle name="Comma 3 14 2" xfId="8182" xr:uid="{00000000-0005-0000-0000-000038100000}"/>
    <cellStyle name="Comma 3 14 3" xfId="8184" xr:uid="{00000000-0005-0000-0000-000039100000}"/>
    <cellStyle name="Comma 3 140" xfId="8152" xr:uid="{00000000-0005-0000-0000-00003A100000}"/>
    <cellStyle name="Comma 3 141" xfId="8155" xr:uid="{00000000-0005-0000-0000-00003B100000}"/>
    <cellStyle name="Comma 3 142" xfId="8160" xr:uid="{00000000-0005-0000-0000-00003C100000}"/>
    <cellStyle name="Comma 3 143" xfId="8167" xr:uid="{00000000-0005-0000-0000-00003D100000}"/>
    <cellStyle name="Comma 3 144" xfId="8174" xr:uid="{00000000-0005-0000-0000-00003E100000}"/>
    <cellStyle name="Comma 3 145" xfId="8186" xr:uid="{00000000-0005-0000-0000-00003F100000}"/>
    <cellStyle name="Comma 3 146" xfId="8191" xr:uid="{00000000-0005-0000-0000-000040100000}"/>
    <cellStyle name="Comma 3 147" xfId="8196" xr:uid="{00000000-0005-0000-0000-000041100000}"/>
    <cellStyle name="Comma 3 148" xfId="8199" xr:uid="{00000000-0005-0000-0000-000042100000}"/>
    <cellStyle name="Comma 3 149" xfId="8204" xr:uid="{00000000-0005-0000-0000-000043100000}"/>
    <cellStyle name="Comma 3 15" xfId="8213" xr:uid="{00000000-0005-0000-0000-000044100000}"/>
    <cellStyle name="Comma 3 15 2" xfId="8220" xr:uid="{00000000-0005-0000-0000-000045100000}"/>
    <cellStyle name="Comma 3 15 3" xfId="8226" xr:uid="{00000000-0005-0000-0000-000046100000}"/>
    <cellStyle name="Comma 3 150" xfId="8185" xr:uid="{00000000-0005-0000-0000-000047100000}"/>
    <cellStyle name="Comma 3 151" xfId="8190" xr:uid="{00000000-0005-0000-0000-000048100000}"/>
    <cellStyle name="Comma 3 152" xfId="8195" xr:uid="{00000000-0005-0000-0000-000049100000}"/>
    <cellStyle name="Comma 3 153" xfId="8198" xr:uid="{00000000-0005-0000-0000-00004A100000}"/>
    <cellStyle name="Comma 3 154" xfId="8203" xr:uid="{00000000-0005-0000-0000-00004B100000}"/>
    <cellStyle name="Comma 3 155" xfId="8228" xr:uid="{00000000-0005-0000-0000-00004C100000}"/>
    <cellStyle name="Comma 3 156" xfId="8230" xr:uid="{00000000-0005-0000-0000-00004D100000}"/>
    <cellStyle name="Comma 3 157" xfId="8234" xr:uid="{00000000-0005-0000-0000-00004E100000}"/>
    <cellStyle name="Comma 3 158" xfId="8240" xr:uid="{00000000-0005-0000-0000-00004F100000}"/>
    <cellStyle name="Comma 3 159" xfId="8247" xr:uid="{00000000-0005-0000-0000-000050100000}"/>
    <cellStyle name="Comma 3 16" xfId="8254" xr:uid="{00000000-0005-0000-0000-000051100000}"/>
    <cellStyle name="Comma 3 16 2" xfId="8259" xr:uid="{00000000-0005-0000-0000-000052100000}"/>
    <cellStyle name="Comma 3 16 3" xfId="8263" xr:uid="{00000000-0005-0000-0000-000053100000}"/>
    <cellStyle name="Comma 3 160" xfId="8227" xr:uid="{00000000-0005-0000-0000-000054100000}"/>
    <cellStyle name="Comma 3 161" xfId="8229" xr:uid="{00000000-0005-0000-0000-000055100000}"/>
    <cellStyle name="Comma 3 162" xfId="8233" xr:uid="{00000000-0005-0000-0000-000056100000}"/>
    <cellStyle name="Comma 3 163" xfId="8239" xr:uid="{00000000-0005-0000-0000-000057100000}"/>
    <cellStyle name="Comma 3 164" xfId="8246" xr:uid="{00000000-0005-0000-0000-000058100000}"/>
    <cellStyle name="Comma 3 165" xfId="8267" xr:uid="{00000000-0005-0000-0000-000059100000}"/>
    <cellStyle name="Comma 3 166" xfId="8271" xr:uid="{00000000-0005-0000-0000-00005A100000}"/>
    <cellStyle name="Comma 3 167" xfId="8274" xr:uid="{00000000-0005-0000-0000-00005B100000}"/>
    <cellStyle name="Comma 3 168" xfId="8276" xr:uid="{00000000-0005-0000-0000-00005C100000}"/>
    <cellStyle name="Comma 3 169" xfId="8279" xr:uid="{00000000-0005-0000-0000-00005D100000}"/>
    <cellStyle name="Comma 3 17" xfId="8285" xr:uid="{00000000-0005-0000-0000-00005E100000}"/>
    <cellStyle name="Comma 3 17 2" xfId="8287" xr:uid="{00000000-0005-0000-0000-00005F100000}"/>
    <cellStyle name="Comma 3 17 3" xfId="8289" xr:uid="{00000000-0005-0000-0000-000060100000}"/>
    <cellStyle name="Comma 3 170" xfId="8266" xr:uid="{00000000-0005-0000-0000-000061100000}"/>
    <cellStyle name="Comma 3 171" xfId="8270" xr:uid="{00000000-0005-0000-0000-000062100000}"/>
    <cellStyle name="Comma 3 172" xfId="8273" xr:uid="{00000000-0005-0000-0000-000063100000}"/>
    <cellStyle name="Comma 3 173" xfId="8275" xr:uid="{00000000-0005-0000-0000-000064100000}"/>
    <cellStyle name="Comma 3 174" xfId="8278" xr:uid="{00000000-0005-0000-0000-000065100000}"/>
    <cellStyle name="Comma 3 175" xfId="8292" xr:uid="{00000000-0005-0000-0000-000066100000}"/>
    <cellStyle name="Comma 3 176" xfId="8295" xr:uid="{00000000-0005-0000-0000-000067100000}"/>
    <cellStyle name="Comma 3 177" xfId="8297" xr:uid="{00000000-0005-0000-0000-000068100000}"/>
    <cellStyle name="Comma 3 178" xfId="8299" xr:uid="{00000000-0005-0000-0000-000069100000}"/>
    <cellStyle name="Comma 3 179" xfId="8301" xr:uid="{00000000-0005-0000-0000-00006A100000}"/>
    <cellStyle name="Comma 3 18" xfId="8306" xr:uid="{00000000-0005-0000-0000-00006B100000}"/>
    <cellStyle name="Comma 3 18 2" xfId="8309" xr:uid="{00000000-0005-0000-0000-00006C100000}"/>
    <cellStyle name="Comma 3 18 3" xfId="8312" xr:uid="{00000000-0005-0000-0000-00006D100000}"/>
    <cellStyle name="Comma 3 180" xfId="8291" xr:uid="{00000000-0005-0000-0000-00006E100000}"/>
    <cellStyle name="Comma 3 181" xfId="8294" xr:uid="{00000000-0005-0000-0000-00006F100000}"/>
    <cellStyle name="Comma 3 182" xfId="8296" xr:uid="{00000000-0005-0000-0000-000070100000}"/>
    <cellStyle name="Comma 3 183" xfId="8298" xr:uid="{00000000-0005-0000-0000-000071100000}"/>
    <cellStyle name="Comma 3 184" xfId="8300" xr:uid="{00000000-0005-0000-0000-000072100000}"/>
    <cellStyle name="Comma 3 185" xfId="8314" xr:uid="{00000000-0005-0000-0000-000073100000}"/>
    <cellStyle name="Comma 3 186" xfId="8316" xr:uid="{00000000-0005-0000-0000-000074100000}"/>
    <cellStyle name="Comma 3 187" xfId="8321" xr:uid="{00000000-0005-0000-0000-000075100000}"/>
    <cellStyle name="Comma 3 188" xfId="8327" xr:uid="{00000000-0005-0000-0000-000076100000}"/>
    <cellStyle name="Comma 3 189" xfId="8335" xr:uid="{00000000-0005-0000-0000-000077100000}"/>
    <cellStyle name="Comma 3 19" xfId="8337" xr:uid="{00000000-0005-0000-0000-000078100000}"/>
    <cellStyle name="Comma 3 19 2" xfId="8340" xr:uid="{00000000-0005-0000-0000-000079100000}"/>
    <cellStyle name="Comma 3 19 3" xfId="8342" xr:uid="{00000000-0005-0000-0000-00007A100000}"/>
    <cellStyle name="Comma 3 190" xfId="8313" xr:uid="{00000000-0005-0000-0000-00007B100000}"/>
    <cellStyle name="Comma 3 191" xfId="8315" xr:uid="{00000000-0005-0000-0000-00007C100000}"/>
    <cellStyle name="Comma 3 192" xfId="8320" xr:uid="{00000000-0005-0000-0000-00007D100000}"/>
    <cellStyle name="Comma 3 193" xfId="8326" xr:uid="{00000000-0005-0000-0000-00007E100000}"/>
    <cellStyle name="Comma 3 194" xfId="8334" xr:uid="{00000000-0005-0000-0000-00007F100000}"/>
    <cellStyle name="Comma 3 195" xfId="8347" xr:uid="{00000000-0005-0000-0000-000080100000}"/>
    <cellStyle name="Comma 3 196" xfId="8348" xr:uid="{00000000-0005-0000-0000-000081100000}"/>
    <cellStyle name="Comma 3 197" xfId="8349" xr:uid="{00000000-0005-0000-0000-000082100000}"/>
    <cellStyle name="Comma 3 2" xfId="8354" xr:uid="{00000000-0005-0000-0000-000083100000}"/>
    <cellStyle name="Comma 3 2 2" xfId="8356" xr:uid="{00000000-0005-0000-0000-000084100000}"/>
    <cellStyle name="Comma 3 2 3" xfId="8360" xr:uid="{00000000-0005-0000-0000-000085100000}"/>
    <cellStyle name="Comma 3 2 4" xfId="8366" xr:uid="{00000000-0005-0000-0000-000086100000}"/>
    <cellStyle name="Comma 3 20" xfId="8212" xr:uid="{00000000-0005-0000-0000-000087100000}"/>
    <cellStyle name="Comma 3 20 2" xfId="8219" xr:uid="{00000000-0005-0000-0000-000088100000}"/>
    <cellStyle name="Comma 3 20 3" xfId="8225" xr:uid="{00000000-0005-0000-0000-000089100000}"/>
    <cellStyle name="Comma 3 21" xfId="8253" xr:uid="{00000000-0005-0000-0000-00008A100000}"/>
    <cellStyle name="Comma 3 21 2" xfId="8258" xr:uid="{00000000-0005-0000-0000-00008B100000}"/>
    <cellStyle name="Comma 3 21 3" xfId="8262" xr:uid="{00000000-0005-0000-0000-00008C100000}"/>
    <cellStyle name="Comma 3 22" xfId="8284" xr:uid="{00000000-0005-0000-0000-00008D100000}"/>
    <cellStyle name="Comma 3 22 2" xfId="8286" xr:uid="{00000000-0005-0000-0000-00008E100000}"/>
    <cellStyle name="Comma 3 22 3" xfId="8288" xr:uid="{00000000-0005-0000-0000-00008F100000}"/>
    <cellStyle name="Comma 3 23" xfId="8305" xr:uid="{00000000-0005-0000-0000-000090100000}"/>
    <cellStyle name="Comma 3 23 2" xfId="8308" xr:uid="{00000000-0005-0000-0000-000091100000}"/>
    <cellStyle name="Comma 3 23 3" xfId="8311" xr:uid="{00000000-0005-0000-0000-000092100000}"/>
    <cellStyle name="Comma 3 24" xfId="8336" xr:uid="{00000000-0005-0000-0000-000093100000}"/>
    <cellStyle name="Comma 3 24 2" xfId="8339" xr:uid="{00000000-0005-0000-0000-000094100000}"/>
    <cellStyle name="Comma 3 24 3" xfId="8341" xr:uid="{00000000-0005-0000-0000-000095100000}"/>
    <cellStyle name="Comma 3 25" xfId="8368" xr:uid="{00000000-0005-0000-0000-000096100000}"/>
    <cellStyle name="Comma 3 25 2" xfId="5156" xr:uid="{00000000-0005-0000-0000-000097100000}"/>
    <cellStyle name="Comma 3 25 3" xfId="569" xr:uid="{00000000-0005-0000-0000-000098100000}"/>
    <cellStyle name="Comma 3 26" xfId="7921" xr:uid="{00000000-0005-0000-0000-000099100000}"/>
    <cellStyle name="Comma 3 26 2" xfId="7292" xr:uid="{00000000-0005-0000-0000-00009A100000}"/>
    <cellStyle name="Comma 3 26 3" xfId="7303" xr:uid="{00000000-0005-0000-0000-00009B100000}"/>
    <cellStyle name="Comma 3 27" xfId="7925" xr:uid="{00000000-0005-0000-0000-00009C100000}"/>
    <cellStyle name="Comma 3 27 2" xfId="3287" xr:uid="{00000000-0005-0000-0000-00009D100000}"/>
    <cellStyle name="Comma 3 27 3" xfId="3305" xr:uid="{00000000-0005-0000-0000-00009E100000}"/>
    <cellStyle name="Comma 3 28" xfId="8370" xr:uid="{00000000-0005-0000-0000-00009F100000}"/>
    <cellStyle name="Comma 3 28 2" xfId="3496" xr:uid="{00000000-0005-0000-0000-0000A0100000}"/>
    <cellStyle name="Comma 3 28 3" xfId="3508" xr:uid="{00000000-0005-0000-0000-0000A1100000}"/>
    <cellStyle name="Comma 3 29" xfId="8372" xr:uid="{00000000-0005-0000-0000-0000A2100000}"/>
    <cellStyle name="Comma 3 29 2" xfId="3733" xr:uid="{00000000-0005-0000-0000-0000A3100000}"/>
    <cellStyle name="Comma 3 29 3" xfId="3747" xr:uid="{00000000-0005-0000-0000-0000A4100000}"/>
    <cellStyle name="Comma 3 3" xfId="8378" xr:uid="{00000000-0005-0000-0000-0000A5100000}"/>
    <cellStyle name="Comma 3 3 2" xfId="8383" xr:uid="{00000000-0005-0000-0000-0000A6100000}"/>
    <cellStyle name="Comma 3 3 3" xfId="8389" xr:uid="{00000000-0005-0000-0000-0000A7100000}"/>
    <cellStyle name="Comma 3 30" xfId="8367" xr:uid="{00000000-0005-0000-0000-0000A8100000}"/>
    <cellStyle name="Comma 3 30 2" xfId="5155" xr:uid="{00000000-0005-0000-0000-0000A9100000}"/>
    <cellStyle name="Comma 3 30 3" xfId="568" xr:uid="{00000000-0005-0000-0000-0000AA100000}"/>
    <cellStyle name="Comma 3 31" xfId="7920" xr:uid="{00000000-0005-0000-0000-0000AB100000}"/>
    <cellStyle name="Comma 3 31 2" xfId="7291" xr:uid="{00000000-0005-0000-0000-0000AC100000}"/>
    <cellStyle name="Comma 3 31 3" xfId="7302" xr:uid="{00000000-0005-0000-0000-0000AD100000}"/>
    <cellStyle name="Comma 3 32" xfId="7924" xr:uid="{00000000-0005-0000-0000-0000AE100000}"/>
    <cellStyle name="Comma 3 32 2" xfId="3286" xr:uid="{00000000-0005-0000-0000-0000AF100000}"/>
    <cellStyle name="Comma 3 32 3" xfId="3304" xr:uid="{00000000-0005-0000-0000-0000B0100000}"/>
    <cellStyle name="Comma 3 33" xfId="8369" xr:uid="{00000000-0005-0000-0000-0000B1100000}"/>
    <cellStyle name="Comma 3 33 2" xfId="3495" xr:uid="{00000000-0005-0000-0000-0000B2100000}"/>
    <cellStyle name="Comma 3 33 3" xfId="3507" xr:uid="{00000000-0005-0000-0000-0000B3100000}"/>
    <cellStyle name="Comma 3 34" xfId="8371" xr:uid="{00000000-0005-0000-0000-0000B4100000}"/>
    <cellStyle name="Comma 3 34 2" xfId="3732" xr:uid="{00000000-0005-0000-0000-0000B5100000}"/>
    <cellStyle name="Comma 3 34 3" xfId="3746" xr:uid="{00000000-0005-0000-0000-0000B6100000}"/>
    <cellStyle name="Comma 3 35" xfId="8393" xr:uid="{00000000-0005-0000-0000-0000B7100000}"/>
    <cellStyle name="Comma 3 35 2" xfId="5858" xr:uid="{00000000-0005-0000-0000-0000B8100000}"/>
    <cellStyle name="Comma 3 35 3" xfId="5865" xr:uid="{00000000-0005-0000-0000-0000B9100000}"/>
    <cellStyle name="Comma 3 36" xfId="8396" xr:uid="{00000000-0005-0000-0000-0000BA100000}"/>
    <cellStyle name="Comma 3 36 2" xfId="8399" xr:uid="{00000000-0005-0000-0000-0000BB100000}"/>
    <cellStyle name="Comma 3 36 3" xfId="8402" xr:uid="{00000000-0005-0000-0000-0000BC100000}"/>
    <cellStyle name="Comma 3 37" xfId="8404" xr:uid="{00000000-0005-0000-0000-0000BD100000}"/>
    <cellStyle name="Comma 3 37 2" xfId="8407" xr:uid="{00000000-0005-0000-0000-0000BE100000}"/>
    <cellStyle name="Comma 3 37 3" xfId="8410" xr:uid="{00000000-0005-0000-0000-0000BF100000}"/>
    <cellStyle name="Comma 3 38" xfId="8412" xr:uid="{00000000-0005-0000-0000-0000C0100000}"/>
    <cellStyle name="Comma 3 38 2" xfId="8415" xr:uid="{00000000-0005-0000-0000-0000C1100000}"/>
    <cellStyle name="Comma 3 38 3" xfId="8418" xr:uid="{00000000-0005-0000-0000-0000C2100000}"/>
    <cellStyle name="Comma 3 39" xfId="8420" xr:uid="{00000000-0005-0000-0000-0000C3100000}"/>
    <cellStyle name="Comma 3 39 2" xfId="8425" xr:uid="{00000000-0005-0000-0000-0000C4100000}"/>
    <cellStyle name="Comma 3 39 3" xfId="8429" xr:uid="{00000000-0005-0000-0000-0000C5100000}"/>
    <cellStyle name="Comma 3 4" xfId="8432" xr:uid="{00000000-0005-0000-0000-0000C6100000}"/>
    <cellStyle name="Comma 3 4 2" xfId="8435" xr:uid="{00000000-0005-0000-0000-0000C7100000}"/>
    <cellStyle name="Comma 3 4 3" xfId="8442" xr:uid="{00000000-0005-0000-0000-0000C8100000}"/>
    <cellStyle name="Comma 3 40" xfId="8392" xr:uid="{00000000-0005-0000-0000-0000C9100000}"/>
    <cellStyle name="Comma 3 40 2" xfId="5857" xr:uid="{00000000-0005-0000-0000-0000CA100000}"/>
    <cellStyle name="Comma 3 40 3" xfId="5864" xr:uid="{00000000-0005-0000-0000-0000CB100000}"/>
    <cellStyle name="Comma 3 41" xfId="8395" xr:uid="{00000000-0005-0000-0000-0000CC100000}"/>
    <cellStyle name="Comma 3 41 2" xfId="8398" xr:uid="{00000000-0005-0000-0000-0000CD100000}"/>
    <cellStyle name="Comma 3 41 3" xfId="8401" xr:uid="{00000000-0005-0000-0000-0000CE100000}"/>
    <cellStyle name="Comma 3 42" xfId="8403" xr:uid="{00000000-0005-0000-0000-0000CF100000}"/>
    <cellStyle name="Comma 3 42 2" xfId="8406" xr:uid="{00000000-0005-0000-0000-0000D0100000}"/>
    <cellStyle name="Comma 3 42 3" xfId="8409" xr:uid="{00000000-0005-0000-0000-0000D1100000}"/>
    <cellStyle name="Comma 3 43" xfId="8411" xr:uid="{00000000-0005-0000-0000-0000D2100000}"/>
    <cellStyle name="Comma 3 43 2" xfId="8414" xr:uid="{00000000-0005-0000-0000-0000D3100000}"/>
    <cellStyle name="Comma 3 43 3" xfId="8417" xr:uid="{00000000-0005-0000-0000-0000D4100000}"/>
    <cellStyle name="Comma 3 44" xfId="8419" xr:uid="{00000000-0005-0000-0000-0000D5100000}"/>
    <cellStyle name="Comma 3 44 2" xfId="8424" xr:uid="{00000000-0005-0000-0000-0000D6100000}"/>
    <cellStyle name="Comma 3 44 3" xfId="8428" xr:uid="{00000000-0005-0000-0000-0000D7100000}"/>
    <cellStyle name="Comma 3 45" xfId="4939" xr:uid="{00000000-0005-0000-0000-0000D8100000}"/>
    <cellStyle name="Comma 3 45 2" xfId="4948" xr:uid="{00000000-0005-0000-0000-0000D9100000}"/>
    <cellStyle name="Comma 3 45 3" xfId="5004" xr:uid="{00000000-0005-0000-0000-0000DA100000}"/>
    <cellStyle name="Comma 3 46" xfId="2437" xr:uid="{00000000-0005-0000-0000-0000DB100000}"/>
    <cellStyle name="Comma 3 46 2" xfId="2449" xr:uid="{00000000-0005-0000-0000-0000DC100000}"/>
    <cellStyle name="Comma 3 46 3" xfId="2458" xr:uid="{00000000-0005-0000-0000-0000DD100000}"/>
    <cellStyle name="Comma 3 47" xfId="2469" xr:uid="{00000000-0005-0000-0000-0000DE100000}"/>
    <cellStyle name="Comma 3 47 2" xfId="5088" xr:uid="{00000000-0005-0000-0000-0000DF100000}"/>
    <cellStyle name="Comma 3 47 3" xfId="5105" xr:uid="{00000000-0005-0000-0000-0000E0100000}"/>
    <cellStyle name="Comma 3 48" xfId="2478" xr:uid="{00000000-0005-0000-0000-0000E1100000}"/>
    <cellStyle name="Comma 3 48 2" xfId="5113" xr:uid="{00000000-0005-0000-0000-0000E2100000}"/>
    <cellStyle name="Comma 3 48 3" xfId="5117" xr:uid="{00000000-0005-0000-0000-0000E3100000}"/>
    <cellStyle name="Comma 3 49" xfId="5124" xr:uid="{00000000-0005-0000-0000-0000E4100000}"/>
    <cellStyle name="Comma 3 49 2" xfId="4049" xr:uid="{00000000-0005-0000-0000-0000E5100000}"/>
    <cellStyle name="Comma 3 49 3" xfId="4059" xr:uid="{00000000-0005-0000-0000-0000E6100000}"/>
    <cellStyle name="Comma 3 5" xfId="8445" xr:uid="{00000000-0005-0000-0000-0000E7100000}"/>
    <cellStyle name="Comma 3 5 2" xfId="8159" xr:uid="{00000000-0005-0000-0000-0000E8100000}"/>
    <cellStyle name="Comma 3 5 3" xfId="8166" xr:uid="{00000000-0005-0000-0000-0000E9100000}"/>
    <cellStyle name="Comma 3 50" xfId="4938" xr:uid="{00000000-0005-0000-0000-0000EA100000}"/>
    <cellStyle name="Comma 3 50 2" xfId="4947" xr:uid="{00000000-0005-0000-0000-0000EB100000}"/>
    <cellStyle name="Comma 3 50 3" xfId="5003" xr:uid="{00000000-0005-0000-0000-0000EC100000}"/>
    <cellStyle name="Comma 3 51" xfId="2436" xr:uid="{00000000-0005-0000-0000-0000ED100000}"/>
    <cellStyle name="Comma 3 51 2" xfId="2448" xr:uid="{00000000-0005-0000-0000-0000EE100000}"/>
    <cellStyle name="Comma 3 51 3" xfId="2457" xr:uid="{00000000-0005-0000-0000-0000EF100000}"/>
    <cellStyle name="Comma 3 52" xfId="2468" xr:uid="{00000000-0005-0000-0000-0000F0100000}"/>
    <cellStyle name="Comma 3 52 2" xfId="5087" xr:uid="{00000000-0005-0000-0000-0000F1100000}"/>
    <cellStyle name="Comma 3 52 3" xfId="5104" xr:uid="{00000000-0005-0000-0000-0000F2100000}"/>
    <cellStyle name="Comma 3 53" xfId="2477" xr:uid="{00000000-0005-0000-0000-0000F3100000}"/>
    <cellStyle name="Comma 3 53 2" xfId="5112" xr:uid="{00000000-0005-0000-0000-0000F4100000}"/>
    <cellStyle name="Comma 3 53 3" xfId="5116" xr:uid="{00000000-0005-0000-0000-0000F5100000}"/>
    <cellStyle name="Comma 3 54" xfId="5123" xr:uid="{00000000-0005-0000-0000-0000F6100000}"/>
    <cellStyle name="Comma 3 54 2" xfId="4048" xr:uid="{00000000-0005-0000-0000-0000F7100000}"/>
    <cellStyle name="Comma 3 54 3" xfId="4058" xr:uid="{00000000-0005-0000-0000-0000F8100000}"/>
    <cellStyle name="Comma 3 55" xfId="5129" xr:uid="{00000000-0005-0000-0000-0000F9100000}"/>
    <cellStyle name="Comma 3 55 2" xfId="4228" xr:uid="{00000000-0005-0000-0000-0000FA100000}"/>
    <cellStyle name="Comma 3 55 3" xfId="4241" xr:uid="{00000000-0005-0000-0000-0000FB100000}"/>
    <cellStyle name="Comma 3 56" xfId="3252" xr:uid="{00000000-0005-0000-0000-0000FC100000}"/>
    <cellStyle name="Comma 3 56 2" xfId="8450" xr:uid="{00000000-0005-0000-0000-0000FD100000}"/>
    <cellStyle name="Comma 3 56 3" xfId="8453" xr:uid="{00000000-0005-0000-0000-0000FE100000}"/>
    <cellStyle name="Comma 3 57" xfId="8456" xr:uid="{00000000-0005-0000-0000-0000FF100000}"/>
    <cellStyle name="Comma 3 57 2" xfId="8459" xr:uid="{00000000-0005-0000-0000-000000110000}"/>
    <cellStyle name="Comma 3 57 3" xfId="8463" xr:uid="{00000000-0005-0000-0000-000001110000}"/>
    <cellStyle name="Comma 3 58" xfId="8468" xr:uid="{00000000-0005-0000-0000-000002110000}"/>
    <cellStyle name="Comma 3 58 2" xfId="8471" xr:uid="{00000000-0005-0000-0000-000003110000}"/>
    <cellStyle name="Comma 3 58 3" xfId="8476" xr:uid="{00000000-0005-0000-0000-000004110000}"/>
    <cellStyle name="Comma 3 59" xfId="8481" xr:uid="{00000000-0005-0000-0000-000005110000}"/>
    <cellStyle name="Comma 3 59 2" xfId="8486" xr:uid="{00000000-0005-0000-0000-000006110000}"/>
    <cellStyle name="Comma 3 59 3" xfId="8489" xr:uid="{00000000-0005-0000-0000-000007110000}"/>
    <cellStyle name="Comma 3 6" xfId="8490" xr:uid="{00000000-0005-0000-0000-000008110000}"/>
    <cellStyle name="Comma 3 6 2" xfId="8319" xr:uid="{00000000-0005-0000-0000-000009110000}"/>
    <cellStyle name="Comma 3 6 3" xfId="8325" xr:uid="{00000000-0005-0000-0000-00000A110000}"/>
    <cellStyle name="Comma 3 60" xfId="5128" xr:uid="{00000000-0005-0000-0000-00000B110000}"/>
    <cellStyle name="Comma 3 60 2" xfId="4227" xr:uid="{00000000-0005-0000-0000-00000C110000}"/>
    <cellStyle name="Comma 3 60 3" xfId="4240" xr:uid="{00000000-0005-0000-0000-00000D110000}"/>
    <cellStyle name="Comma 3 61" xfId="3251" xr:uid="{00000000-0005-0000-0000-00000E110000}"/>
    <cellStyle name="Comma 3 61 2" xfId="8449" xr:uid="{00000000-0005-0000-0000-00000F110000}"/>
    <cellStyle name="Comma 3 61 3" xfId="8452" xr:uid="{00000000-0005-0000-0000-000010110000}"/>
    <cellStyle name="Comma 3 62" xfId="8455" xr:uid="{00000000-0005-0000-0000-000011110000}"/>
    <cellStyle name="Comma 3 62 2" xfId="8458" xr:uid="{00000000-0005-0000-0000-000012110000}"/>
    <cellStyle name="Comma 3 62 3" xfId="8462" xr:uid="{00000000-0005-0000-0000-000013110000}"/>
    <cellStyle name="Comma 3 63" xfId="8467" xr:uid="{00000000-0005-0000-0000-000014110000}"/>
    <cellStyle name="Comma 3 63 2" xfId="8470" xr:uid="{00000000-0005-0000-0000-000015110000}"/>
    <cellStyle name="Comma 3 63 3" xfId="8475" xr:uid="{00000000-0005-0000-0000-000016110000}"/>
    <cellStyle name="Comma 3 64" xfId="8480" xr:uid="{00000000-0005-0000-0000-000017110000}"/>
    <cellStyle name="Comma 3 64 2" xfId="8485" xr:uid="{00000000-0005-0000-0000-000018110000}"/>
    <cellStyle name="Comma 3 64 3" xfId="8488" xr:uid="{00000000-0005-0000-0000-000019110000}"/>
    <cellStyle name="Comma 3 65" xfId="8495" xr:uid="{00000000-0005-0000-0000-00001A110000}"/>
    <cellStyle name="Comma 3 65 2" xfId="8500" xr:uid="{00000000-0005-0000-0000-00001B110000}"/>
    <cellStyle name="Comma 3 65 3" xfId="8505" xr:uid="{00000000-0005-0000-0000-00001C110000}"/>
    <cellStyle name="Comma 3 66" xfId="2941" xr:uid="{00000000-0005-0000-0000-00001D110000}"/>
    <cellStyle name="Comma 3 66 2" xfId="8510" xr:uid="{00000000-0005-0000-0000-00001E110000}"/>
    <cellStyle name="Comma 3 66 3" xfId="8512" xr:uid="{00000000-0005-0000-0000-00001F110000}"/>
    <cellStyle name="Comma 3 67" xfId="2945" xr:uid="{00000000-0005-0000-0000-000020110000}"/>
    <cellStyle name="Comma 3 67 2" xfId="8514" xr:uid="{00000000-0005-0000-0000-000021110000}"/>
    <cellStyle name="Comma 3 67 3" xfId="8516" xr:uid="{00000000-0005-0000-0000-000022110000}"/>
    <cellStyle name="Comma 3 68" xfId="8518" xr:uid="{00000000-0005-0000-0000-000023110000}"/>
    <cellStyle name="Comma 3 68 2" xfId="8522" xr:uid="{00000000-0005-0000-0000-000024110000}"/>
    <cellStyle name="Comma 3 68 3" xfId="8524" xr:uid="{00000000-0005-0000-0000-000025110000}"/>
    <cellStyle name="Comma 3 69" xfId="8526" xr:uid="{00000000-0005-0000-0000-000026110000}"/>
    <cellStyle name="Comma 3 69 2" xfId="8530" xr:uid="{00000000-0005-0000-0000-000027110000}"/>
    <cellStyle name="Comma 3 69 3" xfId="8532" xr:uid="{00000000-0005-0000-0000-000028110000}"/>
    <cellStyle name="Comma 3 7" xfId="8533" xr:uid="{00000000-0005-0000-0000-000029110000}"/>
    <cellStyle name="Comma 3 7 2" xfId="8534" xr:uid="{00000000-0005-0000-0000-00002A110000}"/>
    <cellStyle name="Comma 3 7 3" xfId="8537" xr:uid="{00000000-0005-0000-0000-00002B110000}"/>
    <cellStyle name="Comma 3 70" xfId="8494" xr:uid="{00000000-0005-0000-0000-00002C110000}"/>
    <cellStyle name="Comma 3 70 2" xfId="8499" xr:uid="{00000000-0005-0000-0000-00002D110000}"/>
    <cellStyle name="Comma 3 70 3" xfId="8504" xr:uid="{00000000-0005-0000-0000-00002E110000}"/>
    <cellStyle name="Comma 3 71" xfId="2940" xr:uid="{00000000-0005-0000-0000-00002F110000}"/>
    <cellStyle name="Comma 3 71 2" xfId="8509" xr:uid="{00000000-0005-0000-0000-000030110000}"/>
    <cellStyle name="Comma 3 71 3" xfId="8511" xr:uid="{00000000-0005-0000-0000-000031110000}"/>
    <cellStyle name="Comma 3 72" xfId="2944" xr:uid="{00000000-0005-0000-0000-000032110000}"/>
    <cellStyle name="Comma 3 72 2" xfId="8513" xr:uid="{00000000-0005-0000-0000-000033110000}"/>
    <cellStyle name="Comma 3 72 3" xfId="8515" xr:uid="{00000000-0005-0000-0000-000034110000}"/>
    <cellStyle name="Comma 3 73" xfId="8517" xr:uid="{00000000-0005-0000-0000-000035110000}"/>
    <cellStyle name="Comma 3 73 2" xfId="8521" xr:uid="{00000000-0005-0000-0000-000036110000}"/>
    <cellStyle name="Comma 3 73 3" xfId="8523" xr:uid="{00000000-0005-0000-0000-000037110000}"/>
    <cellStyle name="Comma 3 74" xfId="8525" xr:uid="{00000000-0005-0000-0000-000038110000}"/>
    <cellStyle name="Comma 3 74 2" xfId="8529" xr:uid="{00000000-0005-0000-0000-000039110000}"/>
    <cellStyle name="Comma 3 74 3" xfId="8531" xr:uid="{00000000-0005-0000-0000-00003A110000}"/>
    <cellStyle name="Comma 3 75" xfId="8541" xr:uid="{00000000-0005-0000-0000-00003B110000}"/>
    <cellStyle name="Comma 3 75 2" xfId="8543" xr:uid="{00000000-0005-0000-0000-00003C110000}"/>
    <cellStyle name="Comma 3 75 3" xfId="8545" xr:uid="{00000000-0005-0000-0000-00003D110000}"/>
    <cellStyle name="Comma 3 76" xfId="7937" xr:uid="{00000000-0005-0000-0000-00003E110000}"/>
    <cellStyle name="Comma 3 76 2" xfId="8549" xr:uid="{00000000-0005-0000-0000-00003F110000}"/>
    <cellStyle name="Comma 3 76 3" xfId="8554" xr:uid="{00000000-0005-0000-0000-000040110000}"/>
    <cellStyle name="Comma 3 77" xfId="7942" xr:uid="{00000000-0005-0000-0000-000041110000}"/>
    <cellStyle name="Comma 3 77 2" xfId="8085" xr:uid="{00000000-0005-0000-0000-000042110000}"/>
    <cellStyle name="Comma 3 77 3" xfId="8092" xr:uid="{00000000-0005-0000-0000-000043110000}"/>
    <cellStyle name="Comma 3 78" xfId="8557" xr:uid="{00000000-0005-0000-0000-000044110000}"/>
    <cellStyle name="Comma 3 78 2" xfId="8202" xr:uid="{00000000-0005-0000-0000-000045110000}"/>
    <cellStyle name="Comma 3 78 3" xfId="8207" xr:uid="{00000000-0005-0000-0000-000046110000}"/>
    <cellStyle name="Comma 3 79" xfId="8562" xr:uid="{00000000-0005-0000-0000-000047110000}"/>
    <cellStyle name="Comma 3 79 2" xfId="8568" xr:uid="{00000000-0005-0000-0000-000048110000}"/>
    <cellStyle name="Comma 3 79 3" xfId="8570" xr:uid="{00000000-0005-0000-0000-000049110000}"/>
    <cellStyle name="Comma 3 8" xfId="8573" xr:uid="{00000000-0005-0000-0000-00004A110000}"/>
    <cellStyle name="Comma 3 8 2" xfId="8575" xr:uid="{00000000-0005-0000-0000-00004B110000}"/>
    <cellStyle name="Comma 3 8 3" xfId="8580" xr:uid="{00000000-0005-0000-0000-00004C110000}"/>
    <cellStyle name="Comma 3 80" xfId="8540" xr:uid="{00000000-0005-0000-0000-00004D110000}"/>
    <cellStyle name="Comma 3 80 2" xfId="8542" xr:uid="{00000000-0005-0000-0000-00004E110000}"/>
    <cellStyle name="Comma 3 80 3" xfId="8544" xr:uid="{00000000-0005-0000-0000-00004F110000}"/>
    <cellStyle name="Comma 3 81" xfId="7936" xr:uid="{00000000-0005-0000-0000-000050110000}"/>
    <cellStyle name="Comma 3 81 2" xfId="8548" xr:uid="{00000000-0005-0000-0000-000051110000}"/>
    <cellStyle name="Comma 3 81 3" xfId="8553" xr:uid="{00000000-0005-0000-0000-000052110000}"/>
    <cellStyle name="Comma 3 82" xfId="7941" xr:uid="{00000000-0005-0000-0000-000053110000}"/>
    <cellStyle name="Comma 3 82 2" xfId="8084" xr:uid="{00000000-0005-0000-0000-000054110000}"/>
    <cellStyle name="Comma 3 82 3" xfId="8091" xr:uid="{00000000-0005-0000-0000-000055110000}"/>
    <cellStyle name="Comma 3 83" xfId="8556" xr:uid="{00000000-0005-0000-0000-000056110000}"/>
    <cellStyle name="Comma 3 83 2" xfId="8201" xr:uid="{00000000-0005-0000-0000-000057110000}"/>
    <cellStyle name="Comma 3 83 3" xfId="8206" xr:uid="{00000000-0005-0000-0000-000058110000}"/>
    <cellStyle name="Comma 3 84" xfId="8561" xr:uid="{00000000-0005-0000-0000-000059110000}"/>
    <cellStyle name="Comma 3 84 2" xfId="8567" xr:uid="{00000000-0005-0000-0000-00005A110000}"/>
    <cellStyle name="Comma 3 84 3" xfId="8569" xr:uid="{00000000-0005-0000-0000-00005B110000}"/>
    <cellStyle name="Comma 3 85" xfId="8587" xr:uid="{00000000-0005-0000-0000-00005C110000}"/>
    <cellStyle name="Comma 3 85 2" xfId="8591" xr:uid="{00000000-0005-0000-0000-00005D110000}"/>
    <cellStyle name="Comma 3 85 3" xfId="8596" xr:uid="{00000000-0005-0000-0000-00005E110000}"/>
    <cellStyle name="Comma 3 86" xfId="8600" xr:uid="{00000000-0005-0000-0000-00005F110000}"/>
    <cellStyle name="Comma 3 86 2" xfId="8604" xr:uid="{00000000-0005-0000-0000-000060110000}"/>
    <cellStyle name="Comma 3 86 3" xfId="8607" xr:uid="{00000000-0005-0000-0000-000061110000}"/>
    <cellStyle name="Comma 3 87" xfId="8611" xr:uid="{00000000-0005-0000-0000-000062110000}"/>
    <cellStyle name="Comma 3 87 2" xfId="8615" xr:uid="{00000000-0005-0000-0000-000063110000}"/>
    <cellStyle name="Comma 3 87 3" xfId="8617" xr:uid="{00000000-0005-0000-0000-000064110000}"/>
    <cellStyle name="Comma 3 88" xfId="8619" xr:uid="{00000000-0005-0000-0000-000065110000}"/>
    <cellStyle name="Comma 3 88 2" xfId="8621" xr:uid="{00000000-0005-0000-0000-000066110000}"/>
    <cellStyle name="Comma 3 88 3" xfId="8623" xr:uid="{00000000-0005-0000-0000-000067110000}"/>
    <cellStyle name="Comma 3 89" xfId="8625" xr:uid="{00000000-0005-0000-0000-000068110000}"/>
    <cellStyle name="Comma 3 89 2" xfId="8627" xr:uid="{00000000-0005-0000-0000-000069110000}"/>
    <cellStyle name="Comma 3 89 3" xfId="8631" xr:uid="{00000000-0005-0000-0000-00006A110000}"/>
    <cellStyle name="Comma 3 9" xfId="8634" xr:uid="{00000000-0005-0000-0000-00006B110000}"/>
    <cellStyle name="Comma 3 9 2" xfId="8636" xr:uid="{00000000-0005-0000-0000-00006C110000}"/>
    <cellStyle name="Comma 3 9 3" xfId="8639" xr:uid="{00000000-0005-0000-0000-00006D110000}"/>
    <cellStyle name="Comma 3 90" xfId="8586" xr:uid="{00000000-0005-0000-0000-00006E110000}"/>
    <cellStyle name="Comma 3 90 2" xfId="8590" xr:uid="{00000000-0005-0000-0000-00006F110000}"/>
    <cellStyle name="Comma 3 90 3" xfId="8595" xr:uid="{00000000-0005-0000-0000-000070110000}"/>
    <cellStyle name="Comma 3 91" xfId="8599" xr:uid="{00000000-0005-0000-0000-000071110000}"/>
    <cellStyle name="Comma 3 91 2" xfId="8603" xr:uid="{00000000-0005-0000-0000-000072110000}"/>
    <cellStyle name="Comma 3 91 3" xfId="8606" xr:uid="{00000000-0005-0000-0000-000073110000}"/>
    <cellStyle name="Comma 3 92" xfId="8610" xr:uid="{00000000-0005-0000-0000-000074110000}"/>
    <cellStyle name="Comma 3 92 2" xfId="8614" xr:uid="{00000000-0005-0000-0000-000075110000}"/>
    <cellStyle name="Comma 3 92 3" xfId="8616" xr:uid="{00000000-0005-0000-0000-000076110000}"/>
    <cellStyle name="Comma 3 93" xfId="8618" xr:uid="{00000000-0005-0000-0000-000077110000}"/>
    <cellStyle name="Comma 3 93 2" xfId="8620" xr:uid="{00000000-0005-0000-0000-000078110000}"/>
    <cellStyle name="Comma 3 93 3" xfId="8622" xr:uid="{00000000-0005-0000-0000-000079110000}"/>
    <cellStyle name="Comma 3 94" xfId="8624" xr:uid="{00000000-0005-0000-0000-00007A110000}"/>
    <cellStyle name="Comma 3 94 2" xfId="8626" xr:uid="{00000000-0005-0000-0000-00007B110000}"/>
    <cellStyle name="Comma 3 94 3" xfId="8630" xr:uid="{00000000-0005-0000-0000-00007C110000}"/>
    <cellStyle name="Comma 3 95" xfId="5135" xr:uid="{00000000-0005-0000-0000-00007D110000}"/>
    <cellStyle name="Comma 3 95 2" xfId="5138" xr:uid="{00000000-0005-0000-0000-00007E110000}"/>
    <cellStyle name="Comma 3 95 3" xfId="5178" xr:uid="{00000000-0005-0000-0000-00007F110000}"/>
    <cellStyle name="Comma 3 96" xfId="228" xr:uid="{00000000-0005-0000-0000-000080110000}"/>
    <cellStyle name="Comma 3 96 2" xfId="5195" xr:uid="{00000000-0005-0000-0000-000081110000}"/>
    <cellStyle name="Comma 3 96 3" xfId="5202" xr:uid="{00000000-0005-0000-0000-000082110000}"/>
    <cellStyle name="Comma 3 97" xfId="329" xr:uid="{00000000-0005-0000-0000-000083110000}"/>
    <cellStyle name="Comma 3 97 2" xfId="5213" xr:uid="{00000000-0005-0000-0000-000084110000}"/>
    <cellStyle name="Comma 3 97 3" xfId="5223" xr:uid="{00000000-0005-0000-0000-000085110000}"/>
    <cellStyle name="Comma 3 98" xfId="5227" xr:uid="{00000000-0005-0000-0000-000086110000}"/>
    <cellStyle name="Comma 3 98 2" xfId="168" xr:uid="{00000000-0005-0000-0000-000087110000}"/>
    <cellStyle name="Comma 3 98 3" xfId="173" xr:uid="{00000000-0005-0000-0000-000088110000}"/>
    <cellStyle name="Comma 3 99" xfId="5231" xr:uid="{00000000-0005-0000-0000-000089110000}"/>
    <cellStyle name="Comma 3 99 2" xfId="5644" xr:uid="{00000000-0005-0000-0000-00008A110000}"/>
    <cellStyle name="Comma 3 99 3" xfId="5649" xr:uid="{00000000-0005-0000-0000-00008B110000}"/>
    <cellStyle name="Comma 30" xfId="8014" xr:uid="{00000000-0005-0000-0000-00008C110000}"/>
    <cellStyle name="Comma 31" xfId="8018" xr:uid="{00000000-0005-0000-0000-00008D110000}"/>
    <cellStyle name="Comma 32" xfId="8022" xr:uid="{00000000-0005-0000-0000-00008E110000}"/>
    <cellStyle name="Comma 33" xfId="8026" xr:uid="{00000000-0005-0000-0000-00008F110000}"/>
    <cellStyle name="Comma 34" xfId="8031" xr:uid="{00000000-0005-0000-0000-000090110000}"/>
    <cellStyle name="Comma 35" xfId="8645" xr:uid="{00000000-0005-0000-0000-000091110000}"/>
    <cellStyle name="Comma 36" xfId="8648" xr:uid="{00000000-0005-0000-0000-000092110000}"/>
    <cellStyle name="Comma 37" xfId="8650" xr:uid="{00000000-0005-0000-0000-000093110000}"/>
    <cellStyle name="Comma 37 2" xfId="8651" xr:uid="{00000000-0005-0000-0000-000094110000}"/>
    <cellStyle name="Comma 37 2 2" xfId="7153" xr:uid="{00000000-0005-0000-0000-000095110000}"/>
    <cellStyle name="Comma 37 2 3" xfId="7163" xr:uid="{00000000-0005-0000-0000-000096110000}"/>
    <cellStyle name="Comma 37 3" xfId="8653" xr:uid="{00000000-0005-0000-0000-000097110000}"/>
    <cellStyle name="Comma 37 3 2" xfId="7191" xr:uid="{00000000-0005-0000-0000-000098110000}"/>
    <cellStyle name="Comma 37 4" xfId="8657" xr:uid="{00000000-0005-0000-0000-000099110000}"/>
    <cellStyle name="Comma 38" xfId="8659" xr:uid="{00000000-0005-0000-0000-00009A110000}"/>
    <cellStyle name="Comma 39" xfId="202" xr:uid="{00000000-0005-0000-0000-00009B110000}"/>
    <cellStyle name="Comma 39 2" xfId="1842" xr:uid="{00000000-0005-0000-0000-00009C110000}"/>
    <cellStyle name="Comma 39 3" xfId="1868" xr:uid="{00000000-0005-0000-0000-00009D110000}"/>
    <cellStyle name="Comma 4" xfId="8662" xr:uid="{00000000-0005-0000-0000-00009E110000}"/>
    <cellStyle name="Comma 4 10" xfId="2795" xr:uid="{00000000-0005-0000-0000-00009F110000}"/>
    <cellStyle name="Comma 4 11" xfId="2801" xr:uid="{00000000-0005-0000-0000-0000A0110000}"/>
    <cellStyle name="Comma 4 12" xfId="3816" xr:uid="{00000000-0005-0000-0000-0000A1110000}"/>
    <cellStyle name="Comma 4 13" xfId="8664" xr:uid="{00000000-0005-0000-0000-0000A2110000}"/>
    <cellStyle name="Comma 4 14" xfId="8666" xr:uid="{00000000-0005-0000-0000-0000A3110000}"/>
    <cellStyle name="Comma 4 15" xfId="8670" xr:uid="{00000000-0005-0000-0000-0000A4110000}"/>
    <cellStyle name="Comma 4 16" xfId="8673" xr:uid="{00000000-0005-0000-0000-0000A5110000}"/>
    <cellStyle name="Comma 4 17" xfId="8678" xr:uid="{00000000-0005-0000-0000-0000A6110000}"/>
    <cellStyle name="Comma 4 18" xfId="8681" xr:uid="{00000000-0005-0000-0000-0000A7110000}"/>
    <cellStyle name="Comma 4 19" xfId="8683" xr:uid="{00000000-0005-0000-0000-0000A8110000}"/>
    <cellStyle name="Comma 4 2" xfId="8686" xr:uid="{00000000-0005-0000-0000-0000A9110000}"/>
    <cellStyle name="Comma 4 20" xfId="8669" xr:uid="{00000000-0005-0000-0000-0000AA110000}"/>
    <cellStyle name="Comma 4 21" xfId="8672" xr:uid="{00000000-0005-0000-0000-0000AB110000}"/>
    <cellStyle name="Comma 4 22" xfId="8677" xr:uid="{00000000-0005-0000-0000-0000AC110000}"/>
    <cellStyle name="Comma 4 23" xfId="8680" xr:uid="{00000000-0005-0000-0000-0000AD110000}"/>
    <cellStyle name="Comma 4 24" xfId="8682" xr:uid="{00000000-0005-0000-0000-0000AE110000}"/>
    <cellStyle name="Comma 4 25" xfId="8691" xr:uid="{00000000-0005-0000-0000-0000AF110000}"/>
    <cellStyle name="Comma 4 26" xfId="733" xr:uid="{00000000-0005-0000-0000-0000B0110000}"/>
    <cellStyle name="Comma 4 27" xfId="1739" xr:uid="{00000000-0005-0000-0000-0000B1110000}"/>
    <cellStyle name="Comma 4 28" xfId="8693" xr:uid="{00000000-0005-0000-0000-0000B2110000}"/>
    <cellStyle name="Comma 4 29" xfId="8695" xr:uid="{00000000-0005-0000-0000-0000B3110000}"/>
    <cellStyle name="Comma 4 3" xfId="8697" xr:uid="{00000000-0005-0000-0000-0000B4110000}"/>
    <cellStyle name="Comma 4 30" xfId="8690" xr:uid="{00000000-0005-0000-0000-0000B5110000}"/>
    <cellStyle name="Comma 4 31" xfId="732" xr:uid="{00000000-0005-0000-0000-0000B6110000}"/>
    <cellStyle name="Comma 4 32" xfId="1738" xr:uid="{00000000-0005-0000-0000-0000B7110000}"/>
    <cellStyle name="Comma 4 33" xfId="8692" xr:uid="{00000000-0005-0000-0000-0000B8110000}"/>
    <cellStyle name="Comma 4 34" xfId="8694" xr:uid="{00000000-0005-0000-0000-0000B9110000}"/>
    <cellStyle name="Comma 4 35" xfId="8701" xr:uid="{00000000-0005-0000-0000-0000BA110000}"/>
    <cellStyle name="Comma 4 36" xfId="8703" xr:uid="{00000000-0005-0000-0000-0000BB110000}"/>
    <cellStyle name="Comma 4 37" xfId="8705" xr:uid="{00000000-0005-0000-0000-0000BC110000}"/>
    <cellStyle name="Comma 4 38" xfId="8707" xr:uid="{00000000-0005-0000-0000-0000BD110000}"/>
    <cellStyle name="Comma 4 39" xfId="8709" xr:uid="{00000000-0005-0000-0000-0000BE110000}"/>
    <cellStyle name="Comma 4 4" xfId="8710" xr:uid="{00000000-0005-0000-0000-0000BF110000}"/>
    <cellStyle name="Comma 4 40" xfId="8700" xr:uid="{00000000-0005-0000-0000-0000C0110000}"/>
    <cellStyle name="Comma 4 41" xfId="8702" xr:uid="{00000000-0005-0000-0000-0000C1110000}"/>
    <cellStyle name="Comma 4 42" xfId="8704" xr:uid="{00000000-0005-0000-0000-0000C2110000}"/>
    <cellStyle name="Comma 4 43" xfId="8706" xr:uid="{00000000-0005-0000-0000-0000C3110000}"/>
    <cellStyle name="Comma 4 44" xfId="8708" xr:uid="{00000000-0005-0000-0000-0000C4110000}"/>
    <cellStyle name="Comma 4 45" xfId="5324" xr:uid="{00000000-0005-0000-0000-0000C5110000}"/>
    <cellStyle name="Comma 4 46" xfId="5327" xr:uid="{00000000-0005-0000-0000-0000C6110000}"/>
    <cellStyle name="Comma 4 47" xfId="8714" xr:uid="{00000000-0005-0000-0000-0000C7110000}"/>
    <cellStyle name="Comma 4 48" xfId="8717" xr:uid="{00000000-0005-0000-0000-0000C8110000}"/>
    <cellStyle name="Comma 4 49" xfId="4470" xr:uid="{00000000-0005-0000-0000-0000C9110000}"/>
    <cellStyle name="Comma 4 5" xfId="8718" xr:uid="{00000000-0005-0000-0000-0000CA110000}"/>
    <cellStyle name="Comma 4 50" xfId="5323" xr:uid="{00000000-0005-0000-0000-0000CB110000}"/>
    <cellStyle name="Comma 4 51" xfId="5326" xr:uid="{00000000-0005-0000-0000-0000CC110000}"/>
    <cellStyle name="Comma 4 52" xfId="8713" xr:uid="{00000000-0005-0000-0000-0000CD110000}"/>
    <cellStyle name="Comma 4 53" xfId="8716" xr:uid="{00000000-0005-0000-0000-0000CE110000}"/>
    <cellStyle name="Comma 4 54" xfId="4469" xr:uid="{00000000-0005-0000-0000-0000CF110000}"/>
    <cellStyle name="Comma 4 55" xfId="4481" xr:uid="{00000000-0005-0000-0000-0000D0110000}"/>
    <cellStyle name="Comma 4 56" xfId="4485" xr:uid="{00000000-0005-0000-0000-0000D1110000}"/>
    <cellStyle name="Comma 4 57" xfId="8721" xr:uid="{00000000-0005-0000-0000-0000D2110000}"/>
    <cellStyle name="Comma 4 58" xfId="8723" xr:uid="{00000000-0005-0000-0000-0000D3110000}"/>
    <cellStyle name="Comma 4 59" xfId="8726" xr:uid="{00000000-0005-0000-0000-0000D4110000}"/>
    <cellStyle name="Comma 4 6" xfId="8727" xr:uid="{00000000-0005-0000-0000-0000D5110000}"/>
    <cellStyle name="Comma 4 60" xfId="4480" xr:uid="{00000000-0005-0000-0000-0000D6110000}"/>
    <cellStyle name="Comma 4 61" xfId="4484" xr:uid="{00000000-0005-0000-0000-0000D7110000}"/>
    <cellStyle name="Comma 4 62" xfId="8720" xr:uid="{00000000-0005-0000-0000-0000D8110000}"/>
    <cellStyle name="Comma 4 63" xfId="8722" xr:uid="{00000000-0005-0000-0000-0000D9110000}"/>
    <cellStyle name="Comma 4 64" xfId="8725" xr:uid="{00000000-0005-0000-0000-0000DA110000}"/>
    <cellStyle name="Comma 4 65" xfId="8731" xr:uid="{00000000-0005-0000-0000-0000DB110000}"/>
    <cellStyle name="Comma 4 66" xfId="8735" xr:uid="{00000000-0005-0000-0000-0000DC110000}"/>
    <cellStyle name="Comma 4 67" xfId="8738" xr:uid="{00000000-0005-0000-0000-0000DD110000}"/>
    <cellStyle name="Comma 4 68" xfId="8744" xr:uid="{00000000-0005-0000-0000-0000DE110000}"/>
    <cellStyle name="Comma 4 69" xfId="8749" xr:uid="{00000000-0005-0000-0000-0000DF110000}"/>
    <cellStyle name="Comma 4 7" xfId="8750" xr:uid="{00000000-0005-0000-0000-0000E0110000}"/>
    <cellStyle name="Comma 4 70" xfId="8730" xr:uid="{00000000-0005-0000-0000-0000E1110000}"/>
    <cellStyle name="Comma 4 71" xfId="8734" xr:uid="{00000000-0005-0000-0000-0000E2110000}"/>
    <cellStyle name="Comma 4 72" xfId="8737" xr:uid="{00000000-0005-0000-0000-0000E3110000}"/>
    <cellStyle name="Comma 4 73" xfId="8743" xr:uid="{00000000-0005-0000-0000-0000E4110000}"/>
    <cellStyle name="Comma 4 74" xfId="8748" xr:uid="{00000000-0005-0000-0000-0000E5110000}"/>
    <cellStyle name="Comma 4 75" xfId="8752" xr:uid="{00000000-0005-0000-0000-0000E6110000}"/>
    <cellStyle name="Comma 4 76" xfId="7962" xr:uid="{00000000-0005-0000-0000-0000E7110000}"/>
    <cellStyle name="Comma 4 77" xfId="7970" xr:uid="{00000000-0005-0000-0000-0000E8110000}"/>
    <cellStyle name="Comma 4 78" xfId="8756" xr:uid="{00000000-0005-0000-0000-0000E9110000}"/>
    <cellStyle name="Comma 4 79" xfId="8762" xr:uid="{00000000-0005-0000-0000-0000EA110000}"/>
    <cellStyle name="Comma 4 8" xfId="8764" xr:uid="{00000000-0005-0000-0000-0000EB110000}"/>
    <cellStyle name="Comma 4 80" xfId="8751" xr:uid="{00000000-0005-0000-0000-0000EC110000}"/>
    <cellStyle name="Comma 4 81" xfId="7961" xr:uid="{00000000-0005-0000-0000-0000ED110000}"/>
    <cellStyle name="Comma 4 82" xfId="7969" xr:uid="{00000000-0005-0000-0000-0000EE110000}"/>
    <cellStyle name="Comma 4 83" xfId="8755" xr:uid="{00000000-0005-0000-0000-0000EF110000}"/>
    <cellStyle name="Comma 4 84" xfId="8761" xr:uid="{00000000-0005-0000-0000-0000F0110000}"/>
    <cellStyle name="Comma 4 85" xfId="8768" xr:uid="{00000000-0005-0000-0000-0000F1110000}"/>
    <cellStyle name="Comma 4 86" xfId="8770" xr:uid="{00000000-0005-0000-0000-0000F2110000}"/>
    <cellStyle name="Comma 4 87" xfId="8771" xr:uid="{00000000-0005-0000-0000-0000F3110000}"/>
    <cellStyle name="Comma 4 88" xfId="8772" xr:uid="{00000000-0005-0000-0000-0000F4110000}"/>
    <cellStyle name="Comma 4 9" xfId="8775" xr:uid="{00000000-0005-0000-0000-0000F5110000}"/>
    <cellStyle name="Comma 40" xfId="8644" xr:uid="{00000000-0005-0000-0000-0000F6110000}"/>
    <cellStyle name="Comma 40 2" xfId="8777" xr:uid="{00000000-0005-0000-0000-0000F7110000}"/>
    <cellStyle name="Comma 41" xfId="8647" xr:uid="{00000000-0005-0000-0000-0000F8110000}"/>
    <cellStyle name="Comma 42" xfId="8649" xr:uid="{00000000-0005-0000-0000-0000F9110000}"/>
    <cellStyle name="Comma 43" xfId="8658" xr:uid="{00000000-0005-0000-0000-0000FA110000}"/>
    <cellStyle name="Comma 44" xfId="201" xr:uid="{00000000-0005-0000-0000-0000FB110000}"/>
    <cellStyle name="Comma 44 2" xfId="26538" xr:uid="{00000000-0005-0000-0000-0000FC110000}"/>
    <cellStyle name="Comma 45" xfId="87" xr:uid="{00000000-0005-0000-0000-0000FD110000}"/>
    <cellStyle name="Comma 5" xfId="8779" xr:uid="{00000000-0005-0000-0000-0000FE110000}"/>
    <cellStyle name="Comma 5 10" xfId="8780" xr:uid="{00000000-0005-0000-0000-0000FF110000}"/>
    <cellStyle name="Comma 5 10 2" xfId="8781" xr:uid="{00000000-0005-0000-0000-000000120000}"/>
    <cellStyle name="Comma 5 10 2 2" xfId="1622" xr:uid="{00000000-0005-0000-0000-000001120000}"/>
    <cellStyle name="Comma 5 10 2 3" xfId="1639" xr:uid="{00000000-0005-0000-0000-000002120000}"/>
    <cellStyle name="Comma 5 10 3" xfId="8784" xr:uid="{00000000-0005-0000-0000-000003120000}"/>
    <cellStyle name="Comma 5 10 4" xfId="8787" xr:uid="{00000000-0005-0000-0000-000004120000}"/>
    <cellStyle name="Comma 5 11" xfId="8789" xr:uid="{00000000-0005-0000-0000-000005120000}"/>
    <cellStyle name="Comma 5 11 2" xfId="3226" xr:uid="{00000000-0005-0000-0000-000006120000}"/>
    <cellStyle name="Comma 5 11 3" xfId="3229" xr:uid="{00000000-0005-0000-0000-000007120000}"/>
    <cellStyle name="Comma 5 12" xfId="8791" xr:uid="{00000000-0005-0000-0000-000008120000}"/>
    <cellStyle name="Comma 5 13" xfId="8794" xr:uid="{00000000-0005-0000-0000-000009120000}"/>
    <cellStyle name="Comma 5 2" xfId="8796" xr:uid="{00000000-0005-0000-0000-00000A120000}"/>
    <cellStyle name="Comma 5 3" xfId="8798" xr:uid="{00000000-0005-0000-0000-00000B120000}"/>
    <cellStyle name="Comma 5 3 10" xfId="8801" xr:uid="{00000000-0005-0000-0000-00000C120000}"/>
    <cellStyle name="Comma 5 3 2" xfId="8803" xr:uid="{00000000-0005-0000-0000-00000D120000}"/>
    <cellStyle name="Comma 5 3 2 2" xfId="8808" xr:uid="{00000000-0005-0000-0000-00000E120000}"/>
    <cellStyle name="Comma 5 3 2 2 2" xfId="8810" xr:uid="{00000000-0005-0000-0000-00000F120000}"/>
    <cellStyle name="Comma 5 3 2 2 2 2" xfId="8814" xr:uid="{00000000-0005-0000-0000-000010120000}"/>
    <cellStyle name="Comma 5 3 2 2 2 2 2" xfId="309" xr:uid="{00000000-0005-0000-0000-000011120000}"/>
    <cellStyle name="Comma 5 3 2 2 2 2 2 2" xfId="551" xr:uid="{00000000-0005-0000-0000-000012120000}"/>
    <cellStyle name="Comma 5 3 2 2 2 2 2 2 2" xfId="8815" xr:uid="{00000000-0005-0000-0000-000013120000}"/>
    <cellStyle name="Comma 5 3 2 2 2 2 2 2 3" xfId="4015" xr:uid="{00000000-0005-0000-0000-000014120000}"/>
    <cellStyle name="Comma 5 3 2 2 2 2 2 3" xfId="8820" xr:uid="{00000000-0005-0000-0000-000015120000}"/>
    <cellStyle name="Comma 5 3 2 2 2 2 2 4" xfId="4494" xr:uid="{00000000-0005-0000-0000-000016120000}"/>
    <cellStyle name="Comma 5 3 2 2 2 2 3" xfId="370" xr:uid="{00000000-0005-0000-0000-000017120000}"/>
    <cellStyle name="Comma 5 3 2 2 2 2 3 2" xfId="559" xr:uid="{00000000-0005-0000-0000-000018120000}"/>
    <cellStyle name="Comma 5 3 2 2 2 2 3 3" xfId="3109" xr:uid="{00000000-0005-0000-0000-000019120000}"/>
    <cellStyle name="Comma 5 3 2 2 2 2 4" xfId="197" xr:uid="{00000000-0005-0000-0000-00001A120000}"/>
    <cellStyle name="Comma 5 3 2 2 2 2 5" xfId="73" xr:uid="{00000000-0005-0000-0000-00001B120000}"/>
    <cellStyle name="Comma 5 3 2 2 2 3" xfId="8824" xr:uid="{00000000-0005-0000-0000-00001C120000}"/>
    <cellStyle name="Comma 5 3 2 2 2 3 2" xfId="8826" xr:uid="{00000000-0005-0000-0000-00001D120000}"/>
    <cellStyle name="Comma 5 3 2 2 2 3 2 2" xfId="8829" xr:uid="{00000000-0005-0000-0000-00001E120000}"/>
    <cellStyle name="Comma 5 3 2 2 2 3 2 3" xfId="8831" xr:uid="{00000000-0005-0000-0000-00001F120000}"/>
    <cellStyle name="Comma 5 3 2 2 2 3 3" xfId="8833" xr:uid="{00000000-0005-0000-0000-000020120000}"/>
    <cellStyle name="Comma 5 3 2 2 2 3 4" xfId="8837" xr:uid="{00000000-0005-0000-0000-000021120000}"/>
    <cellStyle name="Comma 5 3 2 2 2 4" xfId="8841" xr:uid="{00000000-0005-0000-0000-000022120000}"/>
    <cellStyle name="Comma 5 3 2 2 2 4 2" xfId="8844" xr:uid="{00000000-0005-0000-0000-000023120000}"/>
    <cellStyle name="Comma 5 3 2 2 2 4 3" xfId="8848" xr:uid="{00000000-0005-0000-0000-000024120000}"/>
    <cellStyle name="Comma 5 3 2 2 2 5" xfId="8850" xr:uid="{00000000-0005-0000-0000-000025120000}"/>
    <cellStyle name="Comma 5 3 2 2 2 6" xfId="8852" xr:uid="{00000000-0005-0000-0000-000026120000}"/>
    <cellStyle name="Comma 5 3 2 2 3" xfId="8854" xr:uid="{00000000-0005-0000-0000-000027120000}"/>
    <cellStyle name="Comma 5 3 2 2 3 2" xfId="8857" xr:uid="{00000000-0005-0000-0000-000028120000}"/>
    <cellStyle name="Comma 5 3 2 2 3 2 2" xfId="8859" xr:uid="{00000000-0005-0000-0000-000029120000}"/>
    <cellStyle name="Comma 5 3 2 2 3 2 2 2" xfId="6903" xr:uid="{00000000-0005-0000-0000-00002A120000}"/>
    <cellStyle name="Comma 5 3 2 2 3 2 2 2 2" xfId="8862" xr:uid="{00000000-0005-0000-0000-00002B120000}"/>
    <cellStyle name="Comma 5 3 2 2 3 2 2 2 3" xfId="8866" xr:uid="{00000000-0005-0000-0000-00002C120000}"/>
    <cellStyle name="Comma 5 3 2 2 3 2 2 3" xfId="7732" xr:uid="{00000000-0005-0000-0000-00002D120000}"/>
    <cellStyle name="Comma 5 3 2 2 3 2 2 4" xfId="7734" xr:uid="{00000000-0005-0000-0000-00002E120000}"/>
    <cellStyle name="Comma 5 3 2 2 3 2 3" xfId="8869" xr:uid="{00000000-0005-0000-0000-00002F120000}"/>
    <cellStyle name="Comma 5 3 2 2 3 2 3 2" xfId="6917" xr:uid="{00000000-0005-0000-0000-000030120000}"/>
    <cellStyle name="Comma 5 3 2 2 3 2 3 3" xfId="8872" xr:uid="{00000000-0005-0000-0000-000031120000}"/>
    <cellStyle name="Comma 5 3 2 2 3 2 4" xfId="8876" xr:uid="{00000000-0005-0000-0000-000032120000}"/>
    <cellStyle name="Comma 5 3 2 2 3 2 5" xfId="8881" xr:uid="{00000000-0005-0000-0000-000033120000}"/>
    <cellStyle name="Comma 5 3 2 2 3 3" xfId="8884" xr:uid="{00000000-0005-0000-0000-000034120000}"/>
    <cellStyle name="Comma 5 3 2 2 3 3 2" xfId="8885" xr:uid="{00000000-0005-0000-0000-000035120000}"/>
    <cellStyle name="Comma 5 3 2 2 3 3 2 2" xfId="8559" xr:uid="{00000000-0005-0000-0000-000036120000}"/>
    <cellStyle name="Comma 5 3 2 2 3 3 2 3" xfId="8565" xr:uid="{00000000-0005-0000-0000-000037120000}"/>
    <cellStyle name="Comma 5 3 2 2 3 3 3" xfId="8887" xr:uid="{00000000-0005-0000-0000-000038120000}"/>
    <cellStyle name="Comma 5 3 2 2 3 3 4" xfId="8889" xr:uid="{00000000-0005-0000-0000-000039120000}"/>
    <cellStyle name="Comma 5 3 2 2 3 4" xfId="8892" xr:uid="{00000000-0005-0000-0000-00003A120000}"/>
    <cellStyle name="Comma 5 3 2 2 3 4 2" xfId="8893" xr:uid="{00000000-0005-0000-0000-00003B120000}"/>
    <cellStyle name="Comma 5 3 2 2 3 4 3" xfId="8896" xr:uid="{00000000-0005-0000-0000-00003C120000}"/>
    <cellStyle name="Comma 5 3 2 2 3 5" xfId="8898" xr:uid="{00000000-0005-0000-0000-00003D120000}"/>
    <cellStyle name="Comma 5 3 2 2 3 6" xfId="8901" xr:uid="{00000000-0005-0000-0000-00003E120000}"/>
    <cellStyle name="Comma 5 3 2 2 4" xfId="8903" xr:uid="{00000000-0005-0000-0000-00003F120000}"/>
    <cellStyle name="Comma 5 3 2 2 4 2" xfId="8906" xr:uid="{00000000-0005-0000-0000-000040120000}"/>
    <cellStyle name="Comma 5 3 2 2 4 2 2" xfId="6028" xr:uid="{00000000-0005-0000-0000-000041120000}"/>
    <cellStyle name="Comma 5 3 2 2 4 2 2 2" xfId="8909" xr:uid="{00000000-0005-0000-0000-000042120000}"/>
    <cellStyle name="Comma 5 3 2 2 4 2 2 3" xfId="8911" xr:uid="{00000000-0005-0000-0000-000043120000}"/>
    <cellStyle name="Comma 5 3 2 2 4 2 3" xfId="6046" xr:uid="{00000000-0005-0000-0000-000044120000}"/>
    <cellStyle name="Comma 5 3 2 2 4 2 4" xfId="6070" xr:uid="{00000000-0005-0000-0000-000045120000}"/>
    <cellStyle name="Comma 5 3 2 2 4 3" xfId="8913" xr:uid="{00000000-0005-0000-0000-000046120000}"/>
    <cellStyle name="Comma 5 3 2 2 4 3 2" xfId="6241" xr:uid="{00000000-0005-0000-0000-000047120000}"/>
    <cellStyle name="Comma 5 3 2 2 4 3 3" xfId="6244" xr:uid="{00000000-0005-0000-0000-000048120000}"/>
    <cellStyle name="Comma 5 3 2 2 4 4" xfId="8914" xr:uid="{00000000-0005-0000-0000-000049120000}"/>
    <cellStyle name="Comma 5 3 2 2 4 5" xfId="8915" xr:uid="{00000000-0005-0000-0000-00004A120000}"/>
    <cellStyle name="Comma 5 3 2 2 5" xfId="8916" xr:uid="{00000000-0005-0000-0000-00004B120000}"/>
    <cellStyle name="Comma 5 3 2 2 5 2" xfId="8918" xr:uid="{00000000-0005-0000-0000-00004C120000}"/>
    <cellStyle name="Comma 5 3 2 2 5 2 2" xfId="8920" xr:uid="{00000000-0005-0000-0000-00004D120000}"/>
    <cellStyle name="Comma 5 3 2 2 5 2 3" xfId="8923" xr:uid="{00000000-0005-0000-0000-00004E120000}"/>
    <cellStyle name="Comma 5 3 2 2 5 3" xfId="8926" xr:uid="{00000000-0005-0000-0000-00004F120000}"/>
    <cellStyle name="Comma 5 3 2 2 5 4" xfId="8929" xr:uid="{00000000-0005-0000-0000-000050120000}"/>
    <cellStyle name="Comma 5 3 2 2 6" xfId="8307" xr:uid="{00000000-0005-0000-0000-000051120000}"/>
    <cellStyle name="Comma 5 3 2 2 6 2" xfId="2183" xr:uid="{00000000-0005-0000-0000-000052120000}"/>
    <cellStyle name="Comma 5 3 2 2 6 3" xfId="2200" xr:uid="{00000000-0005-0000-0000-000053120000}"/>
    <cellStyle name="Comma 5 3 2 2 7" xfId="8310" xr:uid="{00000000-0005-0000-0000-000054120000}"/>
    <cellStyle name="Comma 5 3 2 2 8" xfId="8930" xr:uid="{00000000-0005-0000-0000-000055120000}"/>
    <cellStyle name="Comma 5 3 2 3" xfId="8935" xr:uid="{00000000-0005-0000-0000-000056120000}"/>
    <cellStyle name="Comma 5 3 2 3 2" xfId="8939" xr:uid="{00000000-0005-0000-0000-000057120000}"/>
    <cellStyle name="Comma 5 3 2 3 2 2" xfId="8942" xr:uid="{00000000-0005-0000-0000-000058120000}"/>
    <cellStyle name="Comma 5 3 2 3 2 2 2" xfId="1295" xr:uid="{00000000-0005-0000-0000-000059120000}"/>
    <cellStyle name="Comma 5 3 2 3 2 2 2 2" xfId="8943" xr:uid="{00000000-0005-0000-0000-00005A120000}"/>
    <cellStyle name="Comma 5 3 2 3 2 2 2 3" xfId="8944" xr:uid="{00000000-0005-0000-0000-00005B120000}"/>
    <cellStyle name="Comma 5 3 2 3 2 2 3" xfId="3849" xr:uid="{00000000-0005-0000-0000-00005C120000}"/>
    <cellStyle name="Comma 5 3 2 3 2 2 4" xfId="8950" xr:uid="{00000000-0005-0000-0000-00005D120000}"/>
    <cellStyle name="Comma 5 3 2 3 2 3" xfId="8954" xr:uid="{00000000-0005-0000-0000-00005E120000}"/>
    <cellStyle name="Comma 5 3 2 3 2 3 2" xfId="3885" xr:uid="{00000000-0005-0000-0000-00005F120000}"/>
    <cellStyle name="Comma 5 3 2 3 2 3 3" xfId="8959" xr:uid="{00000000-0005-0000-0000-000060120000}"/>
    <cellStyle name="Comma 5 3 2 3 2 4" xfId="8962" xr:uid="{00000000-0005-0000-0000-000061120000}"/>
    <cellStyle name="Comma 5 3 2 3 2 5" xfId="8967" xr:uid="{00000000-0005-0000-0000-000062120000}"/>
    <cellStyle name="Comma 5 3 2 3 3" xfId="8973" xr:uid="{00000000-0005-0000-0000-000063120000}"/>
    <cellStyle name="Comma 5 3 2 3 3 2" xfId="8979" xr:uid="{00000000-0005-0000-0000-000064120000}"/>
    <cellStyle name="Comma 5 3 2 3 3 2 2" xfId="8981" xr:uid="{00000000-0005-0000-0000-000065120000}"/>
    <cellStyle name="Comma 5 3 2 3 3 2 3" xfId="8985" xr:uid="{00000000-0005-0000-0000-000066120000}"/>
    <cellStyle name="Comma 5 3 2 3 3 3" xfId="8989" xr:uid="{00000000-0005-0000-0000-000067120000}"/>
    <cellStyle name="Comma 5 3 2 3 3 4" xfId="8994" xr:uid="{00000000-0005-0000-0000-000068120000}"/>
    <cellStyle name="Comma 5 3 2 3 4" xfId="8996" xr:uid="{00000000-0005-0000-0000-000069120000}"/>
    <cellStyle name="Comma 5 3 2 3 4 2" xfId="8997" xr:uid="{00000000-0005-0000-0000-00006A120000}"/>
    <cellStyle name="Comma 5 3 2 3 4 3" xfId="8998" xr:uid="{00000000-0005-0000-0000-00006B120000}"/>
    <cellStyle name="Comma 5 3 2 3 5" xfId="8999" xr:uid="{00000000-0005-0000-0000-00006C120000}"/>
    <cellStyle name="Comma 5 3 2 3 6" xfId="8338" xr:uid="{00000000-0005-0000-0000-00006D120000}"/>
    <cellStyle name="Comma 5 3 2 4" xfId="9001" xr:uid="{00000000-0005-0000-0000-00006E120000}"/>
    <cellStyle name="Comma 5 3 2 4 2" xfId="5568" xr:uid="{00000000-0005-0000-0000-00006F120000}"/>
    <cellStyle name="Comma 5 3 2 4 2 2" xfId="6190" xr:uid="{00000000-0005-0000-0000-000070120000}"/>
    <cellStyle name="Comma 5 3 2 4 2 2 2" xfId="9004" xr:uid="{00000000-0005-0000-0000-000071120000}"/>
    <cellStyle name="Comma 5 3 2 4 2 2 2 2" xfId="9010" xr:uid="{00000000-0005-0000-0000-000072120000}"/>
    <cellStyle name="Comma 5 3 2 4 2 2 2 3" xfId="9014" xr:uid="{00000000-0005-0000-0000-000073120000}"/>
    <cellStyle name="Comma 5 3 2 4 2 2 3" xfId="9019" xr:uid="{00000000-0005-0000-0000-000074120000}"/>
    <cellStyle name="Comma 5 3 2 4 2 2 4" xfId="9025" xr:uid="{00000000-0005-0000-0000-000075120000}"/>
    <cellStyle name="Comma 5 3 2 4 2 3" xfId="6211" xr:uid="{00000000-0005-0000-0000-000076120000}"/>
    <cellStyle name="Comma 5 3 2 4 2 3 2" xfId="9034" xr:uid="{00000000-0005-0000-0000-000077120000}"/>
    <cellStyle name="Comma 5 3 2 4 2 3 3" xfId="9035" xr:uid="{00000000-0005-0000-0000-000078120000}"/>
    <cellStyle name="Comma 5 3 2 4 2 4" xfId="747" xr:uid="{00000000-0005-0000-0000-000079120000}"/>
    <cellStyle name="Comma 5 3 2 4 2 5" xfId="2736" xr:uid="{00000000-0005-0000-0000-00007A120000}"/>
    <cellStyle name="Comma 5 3 2 4 3" xfId="5575" xr:uid="{00000000-0005-0000-0000-00007B120000}"/>
    <cellStyle name="Comma 5 3 2 4 3 2" xfId="311" xr:uid="{00000000-0005-0000-0000-00007C120000}"/>
    <cellStyle name="Comma 5 3 2 4 3 2 2" xfId="9044" xr:uid="{00000000-0005-0000-0000-00007D120000}"/>
    <cellStyle name="Comma 5 3 2 4 3 2 3" xfId="9048" xr:uid="{00000000-0005-0000-0000-00007E120000}"/>
    <cellStyle name="Comma 5 3 2 4 3 3" xfId="381" xr:uid="{00000000-0005-0000-0000-00007F120000}"/>
    <cellStyle name="Comma 5 3 2 4 3 4" xfId="420" xr:uid="{00000000-0005-0000-0000-000080120000}"/>
    <cellStyle name="Comma 5 3 2 4 4" xfId="5582" xr:uid="{00000000-0005-0000-0000-000081120000}"/>
    <cellStyle name="Comma 5 3 2 4 4 2" xfId="3944" xr:uid="{00000000-0005-0000-0000-000082120000}"/>
    <cellStyle name="Comma 5 3 2 4 4 3" xfId="3959" xr:uid="{00000000-0005-0000-0000-000083120000}"/>
    <cellStyle name="Comma 5 3 2 4 5" xfId="5144" xr:uid="{00000000-0005-0000-0000-000084120000}"/>
    <cellStyle name="Comma 5 3 2 4 6" xfId="5153" xr:uid="{00000000-0005-0000-0000-000085120000}"/>
    <cellStyle name="Comma 5 3 2 5" xfId="9056" xr:uid="{00000000-0005-0000-0000-000086120000}"/>
    <cellStyle name="Comma 5 3 2 5 2" xfId="7226" xr:uid="{00000000-0005-0000-0000-000087120000}"/>
    <cellStyle name="Comma 5 3 2 5 2 2" xfId="9061" xr:uid="{00000000-0005-0000-0000-000088120000}"/>
    <cellStyle name="Comma 5 3 2 5 2 2 2" xfId="9064" xr:uid="{00000000-0005-0000-0000-000089120000}"/>
    <cellStyle name="Comma 5 3 2 5 2 2 3" xfId="9065" xr:uid="{00000000-0005-0000-0000-00008A120000}"/>
    <cellStyle name="Comma 5 3 2 5 2 3" xfId="9074" xr:uid="{00000000-0005-0000-0000-00008B120000}"/>
    <cellStyle name="Comma 5 3 2 5 2 4" xfId="9080" xr:uid="{00000000-0005-0000-0000-00008C120000}"/>
    <cellStyle name="Comma 5 3 2 5 3" xfId="7247" xr:uid="{00000000-0005-0000-0000-00008D120000}"/>
    <cellStyle name="Comma 5 3 2 5 3 2" xfId="1168" xr:uid="{00000000-0005-0000-0000-00008E120000}"/>
    <cellStyle name="Comma 5 3 2 5 3 3" xfId="7147" xr:uid="{00000000-0005-0000-0000-00008F120000}"/>
    <cellStyle name="Comma 5 3 2 5 4" xfId="7256" xr:uid="{00000000-0005-0000-0000-000090120000}"/>
    <cellStyle name="Comma 5 3 2 5 5" xfId="7270" xr:uid="{00000000-0005-0000-0000-000091120000}"/>
    <cellStyle name="Comma 5 3 2 6" xfId="38" xr:uid="{00000000-0005-0000-0000-000092120000}"/>
    <cellStyle name="Comma 5 3 2 6 2" xfId="7443" xr:uid="{00000000-0005-0000-0000-000093120000}"/>
    <cellStyle name="Comma 5 3 2 6 2 2" xfId="4117" xr:uid="{00000000-0005-0000-0000-000094120000}"/>
    <cellStyle name="Comma 5 3 2 6 2 3" xfId="4128" xr:uid="{00000000-0005-0000-0000-000095120000}"/>
    <cellStyle name="Comma 5 3 2 6 3" xfId="3267" xr:uid="{00000000-0005-0000-0000-000096120000}"/>
    <cellStyle name="Comma 5 3 2 6 4" xfId="3271" xr:uid="{00000000-0005-0000-0000-000097120000}"/>
    <cellStyle name="Comma 5 3 2 7" xfId="9081" xr:uid="{00000000-0005-0000-0000-000098120000}"/>
    <cellStyle name="Comma 5 3 2 7 2" xfId="3448" xr:uid="{00000000-0005-0000-0000-000099120000}"/>
    <cellStyle name="Comma 5 3 2 7 3" xfId="3459" xr:uid="{00000000-0005-0000-0000-00009A120000}"/>
    <cellStyle name="Comma 5 3 2 8" xfId="9088" xr:uid="{00000000-0005-0000-0000-00009B120000}"/>
    <cellStyle name="Comma 5 3 2 9" xfId="9093" xr:uid="{00000000-0005-0000-0000-00009C120000}"/>
    <cellStyle name="Comma 5 3 3" xfId="9099" xr:uid="{00000000-0005-0000-0000-00009D120000}"/>
    <cellStyle name="Comma 5 3 3 2" xfId="9103" xr:uid="{00000000-0005-0000-0000-00009E120000}"/>
    <cellStyle name="Comma 5 3 3 2 2" xfId="9109" xr:uid="{00000000-0005-0000-0000-00009F120000}"/>
    <cellStyle name="Comma 5 3 3 2 2 2" xfId="9125" xr:uid="{00000000-0005-0000-0000-0000A0120000}"/>
    <cellStyle name="Comma 5 3 3 2 2 2 2" xfId="9136" xr:uid="{00000000-0005-0000-0000-0000A1120000}"/>
    <cellStyle name="Comma 5 3 3 2 2 2 2 2" xfId="9139" xr:uid="{00000000-0005-0000-0000-0000A2120000}"/>
    <cellStyle name="Comma 5 3 3 2 2 2 2 3" xfId="9143" xr:uid="{00000000-0005-0000-0000-0000A3120000}"/>
    <cellStyle name="Comma 5 3 3 2 2 2 3" xfId="9153" xr:uid="{00000000-0005-0000-0000-0000A4120000}"/>
    <cellStyle name="Comma 5 3 3 2 2 2 4" xfId="9157" xr:uid="{00000000-0005-0000-0000-0000A5120000}"/>
    <cellStyle name="Comma 5 3 3 2 2 3" xfId="9164" xr:uid="{00000000-0005-0000-0000-0000A6120000}"/>
    <cellStyle name="Comma 5 3 3 2 2 3 2" xfId="9169" xr:uid="{00000000-0005-0000-0000-0000A7120000}"/>
    <cellStyle name="Comma 5 3 3 2 2 3 3" xfId="9172" xr:uid="{00000000-0005-0000-0000-0000A8120000}"/>
    <cellStyle name="Comma 5 3 3 2 2 4" xfId="9178" xr:uid="{00000000-0005-0000-0000-0000A9120000}"/>
    <cellStyle name="Comma 5 3 3 2 2 5" xfId="9182" xr:uid="{00000000-0005-0000-0000-0000AA120000}"/>
    <cellStyle name="Comma 5 3 3 2 3" xfId="9184" xr:uid="{00000000-0005-0000-0000-0000AB120000}"/>
    <cellStyle name="Comma 5 3 3 2 3 2" xfId="9196" xr:uid="{00000000-0005-0000-0000-0000AC120000}"/>
    <cellStyle name="Comma 5 3 3 2 3 2 2" xfId="4491" xr:uid="{00000000-0005-0000-0000-0000AD120000}"/>
    <cellStyle name="Comma 5 3 3 2 3 2 3" xfId="4505" xr:uid="{00000000-0005-0000-0000-0000AE120000}"/>
    <cellStyle name="Comma 5 3 3 2 3 3" xfId="9203" xr:uid="{00000000-0005-0000-0000-0000AF120000}"/>
    <cellStyle name="Comma 5 3 3 2 3 4" xfId="9208" xr:uid="{00000000-0005-0000-0000-0000B0120000}"/>
    <cellStyle name="Comma 5 3 3 2 4" xfId="9210" xr:uid="{00000000-0005-0000-0000-0000B1120000}"/>
    <cellStyle name="Comma 5 3 3 2 4 2" xfId="9218" xr:uid="{00000000-0005-0000-0000-0000B2120000}"/>
    <cellStyle name="Comma 5 3 3 2 4 3" xfId="9222" xr:uid="{00000000-0005-0000-0000-0000B3120000}"/>
    <cellStyle name="Comma 5 3 3 2 5" xfId="9223" xr:uid="{00000000-0005-0000-0000-0000B4120000}"/>
    <cellStyle name="Comma 5 3 3 2 6" xfId="8520" xr:uid="{00000000-0005-0000-0000-0000B5120000}"/>
    <cellStyle name="Comma 5 3 3 3" xfId="9225" xr:uid="{00000000-0005-0000-0000-0000B6120000}"/>
    <cellStyle name="Comma 5 3 3 3 2" xfId="9233" xr:uid="{00000000-0005-0000-0000-0000B7120000}"/>
    <cellStyle name="Comma 5 3 3 3 2 2" xfId="9240" xr:uid="{00000000-0005-0000-0000-0000B8120000}"/>
    <cellStyle name="Comma 5 3 3 3 2 2 2" xfId="9245" xr:uid="{00000000-0005-0000-0000-0000B9120000}"/>
    <cellStyle name="Comma 5 3 3 3 2 2 2 2" xfId="278" xr:uid="{00000000-0005-0000-0000-0000BA120000}"/>
    <cellStyle name="Comma 5 3 3 3 2 2 2 3" xfId="1539" xr:uid="{00000000-0005-0000-0000-0000BB120000}"/>
    <cellStyle name="Comma 5 3 3 3 2 2 3" xfId="9251" xr:uid="{00000000-0005-0000-0000-0000BC120000}"/>
    <cellStyle name="Comma 5 3 3 3 2 2 4" xfId="9262" xr:uid="{00000000-0005-0000-0000-0000BD120000}"/>
    <cellStyle name="Comma 5 3 3 3 2 3" xfId="9271" xr:uid="{00000000-0005-0000-0000-0000BE120000}"/>
    <cellStyle name="Comma 5 3 3 3 2 3 2" xfId="9275" xr:uid="{00000000-0005-0000-0000-0000BF120000}"/>
    <cellStyle name="Comma 5 3 3 3 2 3 3" xfId="9276" xr:uid="{00000000-0005-0000-0000-0000C0120000}"/>
    <cellStyle name="Comma 5 3 3 3 2 4" xfId="9286" xr:uid="{00000000-0005-0000-0000-0000C1120000}"/>
    <cellStyle name="Comma 5 3 3 3 2 5" xfId="9291" xr:uid="{00000000-0005-0000-0000-0000C2120000}"/>
    <cellStyle name="Comma 5 3 3 3 3" xfId="9293" xr:uid="{00000000-0005-0000-0000-0000C3120000}"/>
    <cellStyle name="Comma 5 3 3 3 3 2" xfId="9304" xr:uid="{00000000-0005-0000-0000-0000C4120000}"/>
    <cellStyle name="Comma 5 3 3 3 3 2 2" xfId="4687" xr:uid="{00000000-0005-0000-0000-0000C5120000}"/>
    <cellStyle name="Comma 5 3 3 3 3 2 3" xfId="9308" xr:uid="{00000000-0005-0000-0000-0000C6120000}"/>
    <cellStyle name="Comma 5 3 3 3 3 3" xfId="9317" xr:uid="{00000000-0005-0000-0000-0000C7120000}"/>
    <cellStyle name="Comma 5 3 3 3 3 4" xfId="9322" xr:uid="{00000000-0005-0000-0000-0000C8120000}"/>
    <cellStyle name="Comma 5 3 3 3 4" xfId="9323" xr:uid="{00000000-0005-0000-0000-0000C9120000}"/>
    <cellStyle name="Comma 5 3 3 3 4 2" xfId="9328" xr:uid="{00000000-0005-0000-0000-0000CA120000}"/>
    <cellStyle name="Comma 5 3 3 3 4 3" xfId="9329" xr:uid="{00000000-0005-0000-0000-0000CB120000}"/>
    <cellStyle name="Comma 5 3 3 3 5" xfId="9330" xr:uid="{00000000-0005-0000-0000-0000CC120000}"/>
    <cellStyle name="Comma 5 3 3 3 6" xfId="8527" xr:uid="{00000000-0005-0000-0000-0000CD120000}"/>
    <cellStyle name="Comma 5 3 3 4" xfId="9335" xr:uid="{00000000-0005-0000-0000-0000CE120000}"/>
    <cellStyle name="Comma 5 3 3 4 2" xfId="8363" xr:uid="{00000000-0005-0000-0000-0000CF120000}"/>
    <cellStyle name="Comma 5 3 3 4 2 2" xfId="9339" xr:uid="{00000000-0005-0000-0000-0000D0120000}"/>
    <cellStyle name="Comma 5 3 3 4 2 2 2" xfId="9343" xr:uid="{00000000-0005-0000-0000-0000D1120000}"/>
    <cellStyle name="Comma 5 3 3 4 2 2 3" xfId="9344" xr:uid="{00000000-0005-0000-0000-0000D2120000}"/>
    <cellStyle name="Comma 5 3 3 4 2 3" xfId="9353" xr:uid="{00000000-0005-0000-0000-0000D3120000}"/>
    <cellStyle name="Comma 5 3 3 4 2 4" xfId="9359" xr:uid="{00000000-0005-0000-0000-0000D4120000}"/>
    <cellStyle name="Comma 5 3 3 4 3" xfId="9363" xr:uid="{00000000-0005-0000-0000-0000D5120000}"/>
    <cellStyle name="Comma 5 3 3 4 3 2" xfId="9368" xr:uid="{00000000-0005-0000-0000-0000D6120000}"/>
    <cellStyle name="Comma 5 3 3 4 3 3" xfId="9371" xr:uid="{00000000-0005-0000-0000-0000D7120000}"/>
    <cellStyle name="Comma 5 3 3 4 4" xfId="9372" xr:uid="{00000000-0005-0000-0000-0000D8120000}"/>
    <cellStyle name="Comma 5 3 3 4 5" xfId="219" xr:uid="{00000000-0005-0000-0000-0000D9120000}"/>
    <cellStyle name="Comma 5 3 3 5" xfId="9374" xr:uid="{00000000-0005-0000-0000-0000DA120000}"/>
    <cellStyle name="Comma 5 3 3 5 2" xfId="9382" xr:uid="{00000000-0005-0000-0000-0000DB120000}"/>
    <cellStyle name="Comma 5 3 3 5 2 2" xfId="9393" xr:uid="{00000000-0005-0000-0000-0000DC120000}"/>
    <cellStyle name="Comma 5 3 3 5 2 3" xfId="9402" xr:uid="{00000000-0005-0000-0000-0000DD120000}"/>
    <cellStyle name="Comma 5 3 3 5 3" xfId="9407" xr:uid="{00000000-0005-0000-0000-0000DE120000}"/>
    <cellStyle name="Comma 5 3 3 5 4" xfId="9415" xr:uid="{00000000-0005-0000-0000-0000DF120000}"/>
    <cellStyle name="Comma 5 3 3 6" xfId="9420" xr:uid="{00000000-0005-0000-0000-0000E0120000}"/>
    <cellStyle name="Comma 5 3 3 6 2" xfId="9427" xr:uid="{00000000-0005-0000-0000-0000E1120000}"/>
    <cellStyle name="Comma 5 3 3 6 3" xfId="8052" xr:uid="{00000000-0005-0000-0000-0000E2120000}"/>
    <cellStyle name="Comma 5 3 3 7" xfId="9434" xr:uid="{00000000-0005-0000-0000-0000E3120000}"/>
    <cellStyle name="Comma 5 3 3 8" xfId="9440" xr:uid="{00000000-0005-0000-0000-0000E4120000}"/>
    <cellStyle name="Comma 5 3 4" xfId="9447" xr:uid="{00000000-0005-0000-0000-0000E5120000}"/>
    <cellStyle name="Comma 5 3 4 2" xfId="4789" xr:uid="{00000000-0005-0000-0000-0000E6120000}"/>
    <cellStyle name="Comma 5 3 4 2 2" xfId="9453" xr:uid="{00000000-0005-0000-0000-0000E7120000}"/>
    <cellStyle name="Comma 5 3 4 2 2 2" xfId="9462" xr:uid="{00000000-0005-0000-0000-0000E8120000}"/>
    <cellStyle name="Comma 5 3 4 2 2 2 2" xfId="9468" xr:uid="{00000000-0005-0000-0000-0000E9120000}"/>
    <cellStyle name="Comma 5 3 4 2 2 2 3" xfId="9475" xr:uid="{00000000-0005-0000-0000-0000EA120000}"/>
    <cellStyle name="Comma 5 3 4 2 2 3" xfId="9478" xr:uid="{00000000-0005-0000-0000-0000EB120000}"/>
    <cellStyle name="Comma 5 3 4 2 2 4" xfId="9483" xr:uid="{00000000-0005-0000-0000-0000EC120000}"/>
    <cellStyle name="Comma 5 3 4 2 3" xfId="9115" xr:uid="{00000000-0005-0000-0000-0000ED120000}"/>
    <cellStyle name="Comma 5 3 4 2 3 2" xfId="9131" xr:uid="{00000000-0005-0000-0000-0000EE120000}"/>
    <cellStyle name="Comma 5 3 4 2 3 3" xfId="9148" xr:uid="{00000000-0005-0000-0000-0000EF120000}"/>
    <cellStyle name="Comma 5 3 4 2 4" xfId="9158" xr:uid="{00000000-0005-0000-0000-0000F0120000}"/>
    <cellStyle name="Comma 5 3 4 2 5" xfId="9173" xr:uid="{00000000-0005-0000-0000-0000F1120000}"/>
    <cellStyle name="Comma 5 3 4 3" xfId="9485" xr:uid="{00000000-0005-0000-0000-0000F2120000}"/>
    <cellStyle name="Comma 5 3 4 3 2" xfId="9489" xr:uid="{00000000-0005-0000-0000-0000F3120000}"/>
    <cellStyle name="Comma 5 3 4 3 2 2" xfId="4408" xr:uid="{00000000-0005-0000-0000-0000F4120000}"/>
    <cellStyle name="Comma 5 3 4 3 2 3" xfId="4417" xr:uid="{00000000-0005-0000-0000-0000F5120000}"/>
    <cellStyle name="Comma 5 3 4 3 3" xfId="9189" xr:uid="{00000000-0005-0000-0000-0000F6120000}"/>
    <cellStyle name="Comma 5 3 4 3 4" xfId="9197" xr:uid="{00000000-0005-0000-0000-0000F7120000}"/>
    <cellStyle name="Comma 5 3 4 4" xfId="9494" xr:uid="{00000000-0005-0000-0000-0000F8120000}"/>
    <cellStyle name="Comma 5 3 4 4 2" xfId="9496" xr:uid="{00000000-0005-0000-0000-0000F9120000}"/>
    <cellStyle name="Comma 5 3 4 4 3" xfId="9212" xr:uid="{00000000-0005-0000-0000-0000FA120000}"/>
    <cellStyle name="Comma 5 3 4 5" xfId="9497" xr:uid="{00000000-0005-0000-0000-0000FB120000}"/>
    <cellStyle name="Comma 5 3 4 6" xfId="9502" xr:uid="{00000000-0005-0000-0000-0000FC120000}"/>
    <cellStyle name="Comma 5 3 5" xfId="9506" xr:uid="{00000000-0005-0000-0000-0000FD120000}"/>
    <cellStyle name="Comma 5 3 5 2" xfId="9510" xr:uid="{00000000-0005-0000-0000-0000FE120000}"/>
    <cellStyle name="Comma 5 3 5 2 2" xfId="9516" xr:uid="{00000000-0005-0000-0000-0000FF120000}"/>
    <cellStyle name="Comma 5 3 5 2 2 2" xfId="9524" xr:uid="{00000000-0005-0000-0000-000000130000}"/>
    <cellStyle name="Comma 5 3 5 2 2 2 2" xfId="6707" xr:uid="{00000000-0005-0000-0000-000001130000}"/>
    <cellStyle name="Comma 5 3 5 2 2 2 3" xfId="7340" xr:uid="{00000000-0005-0000-0000-000002130000}"/>
    <cellStyle name="Comma 5 3 5 2 2 3" xfId="9532" xr:uid="{00000000-0005-0000-0000-000003130000}"/>
    <cellStyle name="Comma 5 3 5 2 2 4" xfId="9541" xr:uid="{00000000-0005-0000-0000-000004130000}"/>
    <cellStyle name="Comma 5 3 5 2 3" xfId="9235" xr:uid="{00000000-0005-0000-0000-000005130000}"/>
    <cellStyle name="Comma 5 3 5 2 3 2" xfId="9250" xr:uid="{00000000-0005-0000-0000-000006130000}"/>
    <cellStyle name="Comma 5 3 5 2 3 3" xfId="9260" xr:uid="{00000000-0005-0000-0000-000007130000}"/>
    <cellStyle name="Comma 5 3 5 2 4" xfId="9266" xr:uid="{00000000-0005-0000-0000-000008130000}"/>
    <cellStyle name="Comma 5 3 5 2 5" xfId="9281" xr:uid="{00000000-0005-0000-0000-000009130000}"/>
    <cellStyle name="Comma 5 3 5 3" xfId="9545" xr:uid="{00000000-0005-0000-0000-00000A130000}"/>
    <cellStyle name="Comma 5 3 5 3 2" xfId="9550" xr:uid="{00000000-0005-0000-0000-00000B130000}"/>
    <cellStyle name="Comma 5 3 5 3 2 2" xfId="4666" xr:uid="{00000000-0005-0000-0000-00000C130000}"/>
    <cellStyle name="Comma 5 3 5 3 2 3" xfId="4672" xr:uid="{00000000-0005-0000-0000-00000D130000}"/>
    <cellStyle name="Comma 5 3 5 3 3" xfId="9296" xr:uid="{00000000-0005-0000-0000-00000E130000}"/>
    <cellStyle name="Comma 5 3 5 3 4" xfId="9311" xr:uid="{00000000-0005-0000-0000-00000F130000}"/>
    <cellStyle name="Comma 5 3 5 4" xfId="9554" xr:uid="{00000000-0005-0000-0000-000010130000}"/>
    <cellStyle name="Comma 5 3 5 4 2" xfId="9556" xr:uid="{00000000-0005-0000-0000-000011130000}"/>
    <cellStyle name="Comma 5 3 5 4 3" xfId="9325" xr:uid="{00000000-0005-0000-0000-000012130000}"/>
    <cellStyle name="Comma 5 3 5 5" xfId="9558" xr:uid="{00000000-0005-0000-0000-000013130000}"/>
    <cellStyle name="Comma 5 3 5 6" xfId="9563" xr:uid="{00000000-0005-0000-0000-000014130000}"/>
    <cellStyle name="Comma 5 3 6" xfId="9570" xr:uid="{00000000-0005-0000-0000-000015130000}"/>
    <cellStyle name="Comma 5 3 6 2" xfId="1798" xr:uid="{00000000-0005-0000-0000-000016130000}"/>
    <cellStyle name="Comma 5 3 6 2 2" xfId="9572" xr:uid="{00000000-0005-0000-0000-000017130000}"/>
    <cellStyle name="Comma 5 3 6 2 2 2" xfId="9575" xr:uid="{00000000-0005-0000-0000-000018130000}"/>
    <cellStyle name="Comma 5 3 6 2 2 3" xfId="9582" xr:uid="{00000000-0005-0000-0000-000019130000}"/>
    <cellStyle name="Comma 5 3 6 2 3" xfId="9337" xr:uid="{00000000-0005-0000-0000-00001A130000}"/>
    <cellStyle name="Comma 5 3 6 2 4" xfId="9348" xr:uid="{00000000-0005-0000-0000-00001B130000}"/>
    <cellStyle name="Comma 5 3 6 3" xfId="6011" xr:uid="{00000000-0005-0000-0000-00001C130000}"/>
    <cellStyle name="Comma 5 3 6 3 2" xfId="9589" xr:uid="{00000000-0005-0000-0000-00001D130000}"/>
    <cellStyle name="Comma 5 3 6 3 3" xfId="9365" xr:uid="{00000000-0005-0000-0000-00001E130000}"/>
    <cellStyle name="Comma 5 3 6 4" xfId="6017" xr:uid="{00000000-0005-0000-0000-00001F130000}"/>
    <cellStyle name="Comma 5 3 6 5" xfId="6021" xr:uid="{00000000-0005-0000-0000-000020130000}"/>
    <cellStyle name="Comma 5 3 7" xfId="9593" xr:uid="{00000000-0005-0000-0000-000021130000}"/>
    <cellStyle name="Comma 5 3 7 2" xfId="6147" xr:uid="{00000000-0005-0000-0000-000022130000}"/>
    <cellStyle name="Comma 5 3 7 2 2" xfId="9595" xr:uid="{00000000-0005-0000-0000-000023130000}"/>
    <cellStyle name="Comma 5 3 7 2 3" xfId="9389" xr:uid="{00000000-0005-0000-0000-000024130000}"/>
    <cellStyle name="Comma 5 3 7 3" xfId="6156" xr:uid="{00000000-0005-0000-0000-000025130000}"/>
    <cellStyle name="Comma 5 3 7 4" xfId="6168" xr:uid="{00000000-0005-0000-0000-000026130000}"/>
    <cellStyle name="Comma 5 3 8" xfId="9597" xr:uid="{00000000-0005-0000-0000-000027130000}"/>
    <cellStyle name="Comma 5 3 8 2" xfId="9598" xr:uid="{00000000-0005-0000-0000-000028130000}"/>
    <cellStyle name="Comma 5 3 8 3" xfId="9599" xr:uid="{00000000-0005-0000-0000-000029130000}"/>
    <cellStyle name="Comma 5 3 9" xfId="9600" xr:uid="{00000000-0005-0000-0000-00002A130000}"/>
    <cellStyle name="Comma 5 4" xfId="9602" xr:uid="{00000000-0005-0000-0000-00002B130000}"/>
    <cellStyle name="Comma 5 5" xfId="9603" xr:uid="{00000000-0005-0000-0000-00002C130000}"/>
    <cellStyle name="Comma 5 5 2" xfId="9604" xr:uid="{00000000-0005-0000-0000-00002D130000}"/>
    <cellStyle name="Comma 5 5 2 2" xfId="9606" xr:uid="{00000000-0005-0000-0000-00002E130000}"/>
    <cellStyle name="Comma 5 5 2 2 2" xfId="4583" xr:uid="{00000000-0005-0000-0000-00002F130000}"/>
    <cellStyle name="Comma 5 5 2 2 2 2" xfId="5481" xr:uid="{00000000-0005-0000-0000-000030130000}"/>
    <cellStyle name="Comma 5 5 2 2 2 2 2" xfId="3010" xr:uid="{00000000-0005-0000-0000-000031130000}"/>
    <cellStyle name="Comma 5 5 2 2 2 2 2 2" xfId="3018" xr:uid="{00000000-0005-0000-0000-000032130000}"/>
    <cellStyle name="Comma 5 5 2 2 2 2 2 3" xfId="3033" xr:uid="{00000000-0005-0000-0000-000033130000}"/>
    <cellStyle name="Comma 5 5 2 2 2 2 3" xfId="2288" xr:uid="{00000000-0005-0000-0000-000034130000}"/>
    <cellStyle name="Comma 5 5 2 2 2 2 4" xfId="2298" xr:uid="{00000000-0005-0000-0000-000035130000}"/>
    <cellStyle name="Comma 5 5 2 2 2 3" xfId="3578" xr:uid="{00000000-0005-0000-0000-000036130000}"/>
    <cellStyle name="Comma 5 5 2 2 2 3 2" xfId="3077" xr:uid="{00000000-0005-0000-0000-000037130000}"/>
    <cellStyle name="Comma 5 5 2 2 2 3 3" xfId="3080" xr:uid="{00000000-0005-0000-0000-000038130000}"/>
    <cellStyle name="Comma 5 5 2 2 2 4" xfId="3589" xr:uid="{00000000-0005-0000-0000-000039130000}"/>
    <cellStyle name="Comma 5 5 2 2 2 5" xfId="6521" xr:uid="{00000000-0005-0000-0000-00003A130000}"/>
    <cellStyle name="Comma 5 5 2 2 3" xfId="9607" xr:uid="{00000000-0005-0000-0000-00003B130000}"/>
    <cellStyle name="Comma 5 5 2 2 3 2" xfId="5486" xr:uid="{00000000-0005-0000-0000-00003C130000}"/>
    <cellStyle name="Comma 5 5 2 2 3 2 2" xfId="9613" xr:uid="{00000000-0005-0000-0000-00003D130000}"/>
    <cellStyle name="Comma 5 5 2 2 3 2 3" xfId="9614" xr:uid="{00000000-0005-0000-0000-00003E130000}"/>
    <cellStyle name="Comma 5 5 2 2 3 3" xfId="3593" xr:uid="{00000000-0005-0000-0000-00003F130000}"/>
    <cellStyle name="Comma 5 5 2 2 3 4" xfId="3600" xr:uid="{00000000-0005-0000-0000-000040130000}"/>
    <cellStyle name="Comma 5 5 2 2 4" xfId="9615" xr:uid="{00000000-0005-0000-0000-000041130000}"/>
    <cellStyle name="Comma 5 5 2 2 4 2" xfId="5234" xr:uid="{00000000-0005-0000-0000-000042130000}"/>
    <cellStyle name="Comma 5 5 2 2 4 3" xfId="3634" xr:uid="{00000000-0005-0000-0000-000043130000}"/>
    <cellStyle name="Comma 5 5 2 2 5" xfId="9616" xr:uid="{00000000-0005-0000-0000-000044130000}"/>
    <cellStyle name="Comma 5 5 2 2 6" xfId="9617" xr:uid="{00000000-0005-0000-0000-000045130000}"/>
    <cellStyle name="Comma 5 5 2 3" xfId="9619" xr:uid="{00000000-0005-0000-0000-000046130000}"/>
    <cellStyle name="Comma 5 5 2 3 2" xfId="9621" xr:uid="{00000000-0005-0000-0000-000047130000}"/>
    <cellStyle name="Comma 5 5 2 3 2 2" xfId="9626" xr:uid="{00000000-0005-0000-0000-000048130000}"/>
    <cellStyle name="Comma 5 5 2 3 2 2 2" xfId="9629" xr:uid="{00000000-0005-0000-0000-000049130000}"/>
    <cellStyle name="Comma 5 5 2 3 2 2 2 2" xfId="9632" xr:uid="{00000000-0005-0000-0000-00004A130000}"/>
    <cellStyle name="Comma 5 5 2 3 2 2 2 3" xfId="9634" xr:uid="{00000000-0005-0000-0000-00004B130000}"/>
    <cellStyle name="Comma 5 5 2 3 2 2 3" xfId="9636" xr:uid="{00000000-0005-0000-0000-00004C130000}"/>
    <cellStyle name="Comma 5 5 2 3 2 2 4" xfId="9639" xr:uid="{00000000-0005-0000-0000-00004D130000}"/>
    <cellStyle name="Comma 5 5 2 3 2 3" xfId="7750" xr:uid="{00000000-0005-0000-0000-00004E130000}"/>
    <cellStyle name="Comma 5 5 2 3 2 3 2" xfId="2221" xr:uid="{00000000-0005-0000-0000-00004F130000}"/>
    <cellStyle name="Comma 5 5 2 3 2 3 3" xfId="2238" xr:uid="{00000000-0005-0000-0000-000050130000}"/>
    <cellStyle name="Comma 5 5 2 3 2 4" xfId="7754" xr:uid="{00000000-0005-0000-0000-000051130000}"/>
    <cellStyle name="Comma 5 5 2 3 2 5" xfId="9642" xr:uid="{00000000-0005-0000-0000-000052130000}"/>
    <cellStyle name="Comma 5 5 2 3 3" xfId="9646" xr:uid="{00000000-0005-0000-0000-000053130000}"/>
    <cellStyle name="Comma 5 5 2 3 3 2" xfId="9648" xr:uid="{00000000-0005-0000-0000-000054130000}"/>
    <cellStyle name="Comma 5 5 2 3 3 2 2" xfId="2952" xr:uid="{00000000-0005-0000-0000-000055130000}"/>
    <cellStyle name="Comma 5 5 2 3 3 2 3" xfId="2957" xr:uid="{00000000-0005-0000-0000-000056130000}"/>
    <cellStyle name="Comma 5 5 2 3 3 3" xfId="7764" xr:uid="{00000000-0005-0000-0000-000057130000}"/>
    <cellStyle name="Comma 5 5 2 3 3 4" xfId="7769" xr:uid="{00000000-0005-0000-0000-000058130000}"/>
    <cellStyle name="Comma 5 5 2 3 4" xfId="9649" xr:uid="{00000000-0005-0000-0000-000059130000}"/>
    <cellStyle name="Comma 5 5 2 3 4 2" xfId="7028" xr:uid="{00000000-0005-0000-0000-00005A130000}"/>
    <cellStyle name="Comma 5 5 2 3 4 3" xfId="7030" xr:uid="{00000000-0005-0000-0000-00005B130000}"/>
    <cellStyle name="Comma 5 5 2 3 5" xfId="9650" xr:uid="{00000000-0005-0000-0000-00005C130000}"/>
    <cellStyle name="Comma 5 5 2 3 6" xfId="9651" xr:uid="{00000000-0005-0000-0000-00005D130000}"/>
    <cellStyle name="Comma 5 5 2 4" xfId="9652" xr:uid="{00000000-0005-0000-0000-00005E130000}"/>
    <cellStyle name="Comma 5 5 2 4 2" xfId="9653" xr:uid="{00000000-0005-0000-0000-00005F130000}"/>
    <cellStyle name="Comma 5 5 2 4 2 2" xfId="9655" xr:uid="{00000000-0005-0000-0000-000060130000}"/>
    <cellStyle name="Comma 5 5 2 4 2 2 2" xfId="488" xr:uid="{00000000-0005-0000-0000-000061130000}"/>
    <cellStyle name="Comma 5 5 2 4 2 2 3" xfId="523" xr:uid="{00000000-0005-0000-0000-000062130000}"/>
    <cellStyle name="Comma 5 5 2 4 2 3" xfId="3464" xr:uid="{00000000-0005-0000-0000-000063130000}"/>
    <cellStyle name="Comma 5 5 2 4 2 4" xfId="3476" xr:uid="{00000000-0005-0000-0000-000064130000}"/>
    <cellStyle name="Comma 5 5 2 4 3" xfId="9656" xr:uid="{00000000-0005-0000-0000-000065130000}"/>
    <cellStyle name="Comma 5 5 2 4 3 2" xfId="9658" xr:uid="{00000000-0005-0000-0000-000066130000}"/>
    <cellStyle name="Comma 5 5 2 4 3 3" xfId="9660" xr:uid="{00000000-0005-0000-0000-000067130000}"/>
    <cellStyle name="Comma 5 5 2 4 4" xfId="9666" xr:uid="{00000000-0005-0000-0000-000068130000}"/>
    <cellStyle name="Comma 5 5 2 4 5" xfId="9669" xr:uid="{00000000-0005-0000-0000-000069130000}"/>
    <cellStyle name="Comma 5 5 2 5" xfId="9672" xr:uid="{00000000-0005-0000-0000-00006A130000}"/>
    <cellStyle name="Comma 5 5 2 5 2" xfId="9675" xr:uid="{00000000-0005-0000-0000-00006B130000}"/>
    <cellStyle name="Comma 5 5 2 5 2 2" xfId="9678" xr:uid="{00000000-0005-0000-0000-00006C130000}"/>
    <cellStyle name="Comma 5 5 2 5 2 3" xfId="9682" xr:uid="{00000000-0005-0000-0000-00006D130000}"/>
    <cellStyle name="Comma 5 5 2 5 3" xfId="9686" xr:uid="{00000000-0005-0000-0000-00006E130000}"/>
    <cellStyle name="Comma 5 5 2 5 4" xfId="9691" xr:uid="{00000000-0005-0000-0000-00006F130000}"/>
    <cellStyle name="Comma 5 5 2 6" xfId="9695" xr:uid="{00000000-0005-0000-0000-000070130000}"/>
    <cellStyle name="Comma 5 5 2 6 2" xfId="9697" xr:uid="{00000000-0005-0000-0000-000071130000}"/>
    <cellStyle name="Comma 5 5 2 6 3" xfId="9700" xr:uid="{00000000-0005-0000-0000-000072130000}"/>
    <cellStyle name="Comma 5 5 2 7" xfId="9701" xr:uid="{00000000-0005-0000-0000-000073130000}"/>
    <cellStyle name="Comma 5 5 2 8" xfId="9704" xr:uid="{00000000-0005-0000-0000-000074130000}"/>
    <cellStyle name="Comma 5 5 3" xfId="9706" xr:uid="{00000000-0005-0000-0000-000075130000}"/>
    <cellStyle name="Comma 5 5 3 2" xfId="9710" xr:uid="{00000000-0005-0000-0000-000076130000}"/>
    <cellStyle name="Comma 5 5 3 2 2" xfId="9715" xr:uid="{00000000-0005-0000-0000-000077130000}"/>
    <cellStyle name="Comma 5 5 3 2 2 2" xfId="5799" xr:uid="{00000000-0005-0000-0000-000078130000}"/>
    <cellStyle name="Comma 5 5 3 2 2 2 2" xfId="8900" xr:uid="{00000000-0005-0000-0000-000079130000}"/>
    <cellStyle name="Comma 5 5 3 2 2 2 3" xfId="9718" xr:uid="{00000000-0005-0000-0000-00007A130000}"/>
    <cellStyle name="Comma 5 5 3 2 2 3" xfId="5803" xr:uid="{00000000-0005-0000-0000-00007B130000}"/>
    <cellStyle name="Comma 5 5 3 2 2 4" xfId="5807" xr:uid="{00000000-0005-0000-0000-00007C130000}"/>
    <cellStyle name="Comma 5 5 3 2 3" xfId="143" xr:uid="{00000000-0005-0000-0000-00007D130000}"/>
    <cellStyle name="Comma 5 5 3 2 3 2" xfId="9719" xr:uid="{00000000-0005-0000-0000-00007E130000}"/>
    <cellStyle name="Comma 5 5 3 2 3 3" xfId="9720" xr:uid="{00000000-0005-0000-0000-00007F130000}"/>
    <cellStyle name="Comma 5 5 3 2 4" xfId="9726" xr:uid="{00000000-0005-0000-0000-000080130000}"/>
    <cellStyle name="Comma 5 5 3 2 5" xfId="9727" xr:uid="{00000000-0005-0000-0000-000081130000}"/>
    <cellStyle name="Comma 5 5 3 3" xfId="9729" xr:uid="{00000000-0005-0000-0000-000082130000}"/>
    <cellStyle name="Comma 5 5 3 3 2" xfId="9734" xr:uid="{00000000-0005-0000-0000-000083130000}"/>
    <cellStyle name="Comma 5 5 3 3 2 2" xfId="2772" xr:uid="{00000000-0005-0000-0000-000084130000}"/>
    <cellStyle name="Comma 5 5 3 3 2 3" xfId="9735" xr:uid="{00000000-0005-0000-0000-000085130000}"/>
    <cellStyle name="Comma 5 5 3 3 3" xfId="9737" xr:uid="{00000000-0005-0000-0000-000086130000}"/>
    <cellStyle name="Comma 5 5 3 3 4" xfId="9738" xr:uid="{00000000-0005-0000-0000-000087130000}"/>
    <cellStyle name="Comma 5 5 3 4" xfId="9740" xr:uid="{00000000-0005-0000-0000-000088130000}"/>
    <cellStyle name="Comma 5 5 3 4 2" xfId="9742" xr:uid="{00000000-0005-0000-0000-000089130000}"/>
    <cellStyle name="Comma 5 5 3 4 3" xfId="9743" xr:uid="{00000000-0005-0000-0000-00008A130000}"/>
    <cellStyle name="Comma 5 5 3 5" xfId="9745" xr:uid="{00000000-0005-0000-0000-00008B130000}"/>
    <cellStyle name="Comma 5 5 3 6" xfId="9749" xr:uid="{00000000-0005-0000-0000-00008C130000}"/>
    <cellStyle name="Comma 5 5 4" xfId="9753" xr:uid="{00000000-0005-0000-0000-00008D130000}"/>
    <cellStyle name="Comma 5 5 4 2" xfId="9755" xr:uid="{00000000-0005-0000-0000-00008E130000}"/>
    <cellStyle name="Comma 5 5 4 2 2" xfId="9759" xr:uid="{00000000-0005-0000-0000-00008F130000}"/>
    <cellStyle name="Comma 5 5 4 2 2 2" xfId="9762" xr:uid="{00000000-0005-0000-0000-000090130000}"/>
    <cellStyle name="Comma 5 5 4 2 2 2 2" xfId="9763" xr:uid="{00000000-0005-0000-0000-000091130000}"/>
    <cellStyle name="Comma 5 5 4 2 2 2 3" xfId="9764" xr:uid="{00000000-0005-0000-0000-000092130000}"/>
    <cellStyle name="Comma 5 5 4 2 2 3" xfId="9765" xr:uid="{00000000-0005-0000-0000-000093130000}"/>
    <cellStyle name="Comma 5 5 4 2 2 4" xfId="9767" xr:uid="{00000000-0005-0000-0000-000094130000}"/>
    <cellStyle name="Comma 5 5 4 2 3" xfId="9517" xr:uid="{00000000-0005-0000-0000-000095130000}"/>
    <cellStyle name="Comma 5 5 4 2 3 2" xfId="6711" xr:uid="{00000000-0005-0000-0000-000096130000}"/>
    <cellStyle name="Comma 5 5 4 2 3 3" xfId="7343" xr:uid="{00000000-0005-0000-0000-000097130000}"/>
    <cellStyle name="Comma 5 5 4 2 4" xfId="9526" xr:uid="{00000000-0005-0000-0000-000098130000}"/>
    <cellStyle name="Comma 5 5 4 2 5" xfId="9535" xr:uid="{00000000-0005-0000-0000-000099130000}"/>
    <cellStyle name="Comma 5 5 4 3" xfId="9769" xr:uid="{00000000-0005-0000-0000-00009A130000}"/>
    <cellStyle name="Comma 5 5 4 3 2" xfId="9771" xr:uid="{00000000-0005-0000-0000-00009B130000}"/>
    <cellStyle name="Comma 5 5 4 3 2 2" xfId="5525" xr:uid="{00000000-0005-0000-0000-00009C130000}"/>
    <cellStyle name="Comma 5 5 4 3 2 3" xfId="5530" xr:uid="{00000000-0005-0000-0000-00009D130000}"/>
    <cellStyle name="Comma 5 5 4 3 3" xfId="9242" xr:uid="{00000000-0005-0000-0000-00009E130000}"/>
    <cellStyle name="Comma 5 5 4 3 4" xfId="9254" xr:uid="{00000000-0005-0000-0000-00009F130000}"/>
    <cellStyle name="Comma 5 5 4 4" xfId="9773" xr:uid="{00000000-0005-0000-0000-0000A0130000}"/>
    <cellStyle name="Comma 5 5 4 4 2" xfId="9774" xr:uid="{00000000-0005-0000-0000-0000A1130000}"/>
    <cellStyle name="Comma 5 5 4 4 3" xfId="9273" xr:uid="{00000000-0005-0000-0000-0000A2130000}"/>
    <cellStyle name="Comma 5 5 4 5" xfId="9775" xr:uid="{00000000-0005-0000-0000-0000A3130000}"/>
    <cellStyle name="Comma 5 5 4 6" xfId="3364" xr:uid="{00000000-0005-0000-0000-0000A4130000}"/>
    <cellStyle name="Comma 5 5 5" xfId="9777" xr:uid="{00000000-0005-0000-0000-0000A5130000}"/>
    <cellStyle name="Comma 5 5 5 2" xfId="9779" xr:uid="{00000000-0005-0000-0000-0000A6130000}"/>
    <cellStyle name="Comma 5 5 5 2 2" xfId="906" xr:uid="{00000000-0005-0000-0000-0000A7130000}"/>
    <cellStyle name="Comma 5 5 5 2 2 2" xfId="4654" xr:uid="{00000000-0005-0000-0000-0000A8130000}"/>
    <cellStyle name="Comma 5 5 5 2 2 3" xfId="4655" xr:uid="{00000000-0005-0000-0000-0000A9130000}"/>
    <cellStyle name="Comma 5 5 5 2 3" xfId="4660" xr:uid="{00000000-0005-0000-0000-0000AA130000}"/>
    <cellStyle name="Comma 5 5 5 2 4" xfId="4668" xr:uid="{00000000-0005-0000-0000-0000AB130000}"/>
    <cellStyle name="Comma 5 5 5 3" xfId="9780" xr:uid="{00000000-0005-0000-0000-0000AC130000}"/>
    <cellStyle name="Comma 5 5 5 3 2" xfId="4680" xr:uid="{00000000-0005-0000-0000-0000AD130000}"/>
    <cellStyle name="Comma 5 5 5 3 3" xfId="4685" xr:uid="{00000000-0005-0000-0000-0000AE130000}"/>
    <cellStyle name="Comma 5 5 5 4" xfId="9782" xr:uid="{00000000-0005-0000-0000-0000AF130000}"/>
    <cellStyle name="Comma 5 5 5 5" xfId="9784" xr:uid="{00000000-0005-0000-0000-0000B0130000}"/>
    <cellStyle name="Comma 5 5 6" xfId="9785" xr:uid="{00000000-0005-0000-0000-0000B1130000}"/>
    <cellStyle name="Comma 5 5 6 2" xfId="5457" xr:uid="{00000000-0005-0000-0000-0000B2130000}"/>
    <cellStyle name="Comma 5 5 6 2 2" xfId="4714" xr:uid="{00000000-0005-0000-0000-0000B3130000}"/>
    <cellStyle name="Comma 5 5 6 2 3" xfId="402" xr:uid="{00000000-0005-0000-0000-0000B4130000}"/>
    <cellStyle name="Comma 5 5 6 3" xfId="6553" xr:uid="{00000000-0005-0000-0000-0000B5130000}"/>
    <cellStyle name="Comma 5 5 6 4" xfId="6556" xr:uid="{00000000-0005-0000-0000-0000B6130000}"/>
    <cellStyle name="Comma 5 5 7" xfId="9787" xr:uid="{00000000-0005-0000-0000-0000B7130000}"/>
    <cellStyle name="Comma 5 5 7 2" xfId="9788" xr:uid="{00000000-0005-0000-0000-0000B8130000}"/>
    <cellStyle name="Comma 5 5 7 3" xfId="9789" xr:uid="{00000000-0005-0000-0000-0000B9130000}"/>
    <cellStyle name="Comma 5 5 8" xfId="9790" xr:uid="{00000000-0005-0000-0000-0000BA130000}"/>
    <cellStyle name="Comma 5 5 9" xfId="9792" xr:uid="{00000000-0005-0000-0000-0000BB130000}"/>
    <cellStyle name="Comma 5 6" xfId="9793" xr:uid="{00000000-0005-0000-0000-0000BC130000}"/>
    <cellStyle name="Comma 5 6 2" xfId="9794" xr:uid="{00000000-0005-0000-0000-0000BD130000}"/>
    <cellStyle name="Comma 5 6 2 2" xfId="9796" xr:uid="{00000000-0005-0000-0000-0000BE130000}"/>
    <cellStyle name="Comma 5 6 2 2 2" xfId="9800" xr:uid="{00000000-0005-0000-0000-0000BF130000}"/>
    <cellStyle name="Comma 5 6 2 2 2 2" xfId="9801" xr:uid="{00000000-0005-0000-0000-0000C0130000}"/>
    <cellStyle name="Comma 5 6 2 2 2 2 2" xfId="9806" xr:uid="{00000000-0005-0000-0000-0000C1130000}"/>
    <cellStyle name="Comma 5 6 2 2 2 2 3" xfId="9811" xr:uid="{00000000-0005-0000-0000-0000C2130000}"/>
    <cellStyle name="Comma 5 6 2 2 2 3" xfId="9813" xr:uid="{00000000-0005-0000-0000-0000C3130000}"/>
    <cellStyle name="Comma 5 6 2 2 2 4" xfId="9819" xr:uid="{00000000-0005-0000-0000-0000C4130000}"/>
    <cellStyle name="Comma 5 6 2 2 3" xfId="9824" xr:uid="{00000000-0005-0000-0000-0000C5130000}"/>
    <cellStyle name="Comma 5 6 2 2 3 2" xfId="9829" xr:uid="{00000000-0005-0000-0000-0000C6130000}"/>
    <cellStyle name="Comma 5 6 2 2 3 3" xfId="9835" xr:uid="{00000000-0005-0000-0000-0000C7130000}"/>
    <cellStyle name="Comma 5 6 2 2 4" xfId="9836" xr:uid="{00000000-0005-0000-0000-0000C8130000}"/>
    <cellStyle name="Comma 5 6 2 2 5" xfId="9837" xr:uid="{00000000-0005-0000-0000-0000C9130000}"/>
    <cellStyle name="Comma 5 6 2 3" xfId="9839" xr:uid="{00000000-0005-0000-0000-0000CA130000}"/>
    <cellStyle name="Comma 5 6 2 3 2" xfId="8668" xr:uid="{00000000-0005-0000-0000-0000CB130000}"/>
    <cellStyle name="Comma 5 6 2 3 2 2" xfId="9841" xr:uid="{00000000-0005-0000-0000-0000CC130000}"/>
    <cellStyle name="Comma 5 6 2 3 2 3" xfId="9845" xr:uid="{00000000-0005-0000-0000-0000CD130000}"/>
    <cellStyle name="Comma 5 6 2 3 3" xfId="8671" xr:uid="{00000000-0005-0000-0000-0000CE130000}"/>
    <cellStyle name="Comma 5 6 2 3 4" xfId="8674" xr:uid="{00000000-0005-0000-0000-0000CF130000}"/>
    <cellStyle name="Comma 5 6 2 4" xfId="9847" xr:uid="{00000000-0005-0000-0000-0000D0130000}"/>
    <cellStyle name="Comma 5 6 2 4 2" xfId="8728" xr:uid="{00000000-0005-0000-0000-0000D1130000}"/>
    <cellStyle name="Comma 5 6 2 4 3" xfId="8733" xr:uid="{00000000-0005-0000-0000-0000D2130000}"/>
    <cellStyle name="Comma 5 6 2 5" xfId="9850" xr:uid="{00000000-0005-0000-0000-0000D3130000}"/>
    <cellStyle name="Comma 5 6 2 6" xfId="9853" xr:uid="{00000000-0005-0000-0000-0000D4130000}"/>
    <cellStyle name="Comma 5 6 3" xfId="9854" xr:uid="{00000000-0005-0000-0000-0000D5130000}"/>
    <cellStyle name="Comma 5 6 3 2" xfId="9857" xr:uid="{00000000-0005-0000-0000-0000D6130000}"/>
    <cellStyle name="Comma 5 6 3 2 2" xfId="9861" xr:uid="{00000000-0005-0000-0000-0000D7130000}"/>
    <cellStyle name="Comma 5 6 3 2 2 2" xfId="4836" xr:uid="{00000000-0005-0000-0000-0000D8130000}"/>
    <cellStyle name="Comma 5 6 3 2 2 2 2" xfId="9862" xr:uid="{00000000-0005-0000-0000-0000D9130000}"/>
    <cellStyle name="Comma 5 6 3 2 2 2 3" xfId="9864" xr:uid="{00000000-0005-0000-0000-0000DA130000}"/>
    <cellStyle name="Comma 5 6 3 2 2 3" xfId="4852" xr:uid="{00000000-0005-0000-0000-0000DB130000}"/>
    <cellStyle name="Comma 5 6 3 2 2 4" xfId="6063" xr:uid="{00000000-0005-0000-0000-0000DC130000}"/>
    <cellStyle name="Comma 5 6 3 2 3" xfId="9866" xr:uid="{00000000-0005-0000-0000-0000DD130000}"/>
    <cellStyle name="Comma 5 6 3 2 3 2" xfId="9867" xr:uid="{00000000-0005-0000-0000-0000DE130000}"/>
    <cellStyle name="Comma 5 6 3 2 3 3" xfId="2107" xr:uid="{00000000-0005-0000-0000-0000DF130000}"/>
    <cellStyle name="Comma 5 6 3 2 4" xfId="9869" xr:uid="{00000000-0005-0000-0000-0000E0130000}"/>
    <cellStyle name="Comma 5 6 3 2 5" xfId="9870" xr:uid="{00000000-0005-0000-0000-0000E1130000}"/>
    <cellStyle name="Comma 5 6 3 3" xfId="9871" xr:uid="{00000000-0005-0000-0000-0000E2130000}"/>
    <cellStyle name="Comma 5 6 3 3 2" xfId="9873" xr:uid="{00000000-0005-0000-0000-0000E3130000}"/>
    <cellStyle name="Comma 5 6 3 3 2 2" xfId="6409" xr:uid="{00000000-0005-0000-0000-0000E4130000}"/>
    <cellStyle name="Comma 5 6 3 3 2 3" xfId="6416" xr:uid="{00000000-0005-0000-0000-0000E5130000}"/>
    <cellStyle name="Comma 5 6 3 3 3" xfId="9874" xr:uid="{00000000-0005-0000-0000-0000E6130000}"/>
    <cellStyle name="Comma 5 6 3 3 4" xfId="9875" xr:uid="{00000000-0005-0000-0000-0000E7130000}"/>
    <cellStyle name="Comma 5 6 3 4" xfId="9876" xr:uid="{00000000-0005-0000-0000-0000E8130000}"/>
    <cellStyle name="Comma 5 6 3 4 2" xfId="9877" xr:uid="{00000000-0005-0000-0000-0000E9130000}"/>
    <cellStyle name="Comma 5 6 3 4 3" xfId="9878" xr:uid="{00000000-0005-0000-0000-0000EA130000}"/>
    <cellStyle name="Comma 5 6 3 5" xfId="9879" xr:uid="{00000000-0005-0000-0000-0000EB130000}"/>
    <cellStyle name="Comma 5 6 3 6" xfId="9881" xr:uid="{00000000-0005-0000-0000-0000EC130000}"/>
    <cellStyle name="Comma 5 6 4" xfId="9883" xr:uid="{00000000-0005-0000-0000-0000ED130000}"/>
    <cellStyle name="Comma 5 6 4 2" xfId="9885" xr:uid="{00000000-0005-0000-0000-0000EE130000}"/>
    <cellStyle name="Comma 5 6 4 2 2" xfId="9886" xr:uid="{00000000-0005-0000-0000-0000EF130000}"/>
    <cellStyle name="Comma 5 6 4 2 2 2" xfId="9889" xr:uid="{00000000-0005-0000-0000-0000F0130000}"/>
    <cellStyle name="Comma 5 6 4 2 2 3" xfId="9892" xr:uid="{00000000-0005-0000-0000-0000F1130000}"/>
    <cellStyle name="Comma 5 6 4 2 3" xfId="9573" xr:uid="{00000000-0005-0000-0000-0000F2130000}"/>
    <cellStyle name="Comma 5 6 4 2 4" xfId="9581" xr:uid="{00000000-0005-0000-0000-0000F3130000}"/>
    <cellStyle name="Comma 5 6 4 3" xfId="9893" xr:uid="{00000000-0005-0000-0000-0000F4130000}"/>
    <cellStyle name="Comma 5 6 4 3 2" xfId="9895" xr:uid="{00000000-0005-0000-0000-0000F5130000}"/>
    <cellStyle name="Comma 5 6 4 3 3" xfId="9341" xr:uid="{00000000-0005-0000-0000-0000F6130000}"/>
    <cellStyle name="Comma 5 6 4 4" xfId="9902" xr:uid="{00000000-0005-0000-0000-0000F7130000}"/>
    <cellStyle name="Comma 5 6 4 5" xfId="9908" xr:uid="{00000000-0005-0000-0000-0000F8130000}"/>
    <cellStyle name="Comma 5 6 5" xfId="9910" xr:uid="{00000000-0005-0000-0000-0000F9130000}"/>
    <cellStyle name="Comma 5 6 5 2" xfId="9912" xr:uid="{00000000-0005-0000-0000-0000FA130000}"/>
    <cellStyle name="Comma 5 6 5 2 2" xfId="4821" xr:uid="{00000000-0005-0000-0000-0000FB130000}"/>
    <cellStyle name="Comma 5 6 5 2 3" xfId="4828" xr:uid="{00000000-0005-0000-0000-0000FC130000}"/>
    <cellStyle name="Comma 5 6 5 3" xfId="9913" xr:uid="{00000000-0005-0000-0000-0000FD130000}"/>
    <cellStyle name="Comma 5 6 5 4" xfId="9919" xr:uid="{00000000-0005-0000-0000-0000FE130000}"/>
    <cellStyle name="Comma 5 6 6" xfId="9921" xr:uid="{00000000-0005-0000-0000-0000FF130000}"/>
    <cellStyle name="Comma 5 6 6 2" xfId="7974" xr:uid="{00000000-0005-0000-0000-000000140000}"/>
    <cellStyle name="Comma 5 6 6 3" xfId="9922" xr:uid="{00000000-0005-0000-0000-000001140000}"/>
    <cellStyle name="Comma 5 6 7" xfId="9924" xr:uid="{00000000-0005-0000-0000-000002140000}"/>
    <cellStyle name="Comma 5 6 8" xfId="9925" xr:uid="{00000000-0005-0000-0000-000003140000}"/>
    <cellStyle name="Comma 5 69" xfId="9927" xr:uid="{00000000-0005-0000-0000-000004140000}"/>
    <cellStyle name="Comma 5 7" xfId="9929" xr:uid="{00000000-0005-0000-0000-000005140000}"/>
    <cellStyle name="Comma 5 7 2" xfId="9930" xr:uid="{00000000-0005-0000-0000-000006140000}"/>
    <cellStyle name="Comma 5 7 2 2" xfId="9932" xr:uid="{00000000-0005-0000-0000-000007140000}"/>
    <cellStyle name="Comma 5 7 2 2 2" xfId="297" xr:uid="{00000000-0005-0000-0000-000008140000}"/>
    <cellStyle name="Comma 5 7 2 2 2 2" xfId="8020" xr:uid="{00000000-0005-0000-0000-000009140000}"/>
    <cellStyle name="Comma 5 7 2 2 2 3" xfId="8025" xr:uid="{00000000-0005-0000-0000-00000A140000}"/>
    <cellStyle name="Comma 5 7 2 2 3" xfId="359" xr:uid="{00000000-0005-0000-0000-00000B140000}"/>
    <cellStyle name="Comma 5 7 2 2 4" xfId="185" xr:uid="{00000000-0005-0000-0000-00000C140000}"/>
    <cellStyle name="Comma 5 7 2 3" xfId="9933" xr:uid="{00000000-0005-0000-0000-00000D140000}"/>
    <cellStyle name="Comma 5 7 2 3 2" xfId="1190" xr:uid="{00000000-0005-0000-0000-00000E140000}"/>
    <cellStyle name="Comma 5 7 2 3 3" xfId="7587" xr:uid="{00000000-0005-0000-0000-00000F140000}"/>
    <cellStyle name="Comma 5 7 2 4" xfId="9934" xr:uid="{00000000-0005-0000-0000-000010140000}"/>
    <cellStyle name="Comma 5 7 2 5" xfId="9935" xr:uid="{00000000-0005-0000-0000-000011140000}"/>
    <cellStyle name="Comma 5 7 3" xfId="9936" xr:uid="{00000000-0005-0000-0000-000012140000}"/>
    <cellStyle name="Comma 5 7 3 2" xfId="9938" xr:uid="{00000000-0005-0000-0000-000013140000}"/>
    <cellStyle name="Comma 5 7 3 2 2" xfId="6167" xr:uid="{00000000-0005-0000-0000-000014140000}"/>
    <cellStyle name="Comma 5 7 3 2 3" xfId="6173" xr:uid="{00000000-0005-0000-0000-000015140000}"/>
    <cellStyle name="Comma 5 7 3 3" xfId="9939" xr:uid="{00000000-0005-0000-0000-000016140000}"/>
    <cellStyle name="Comma 5 7 3 4" xfId="9940" xr:uid="{00000000-0005-0000-0000-000017140000}"/>
    <cellStyle name="Comma 5 7 4" xfId="9942" xr:uid="{00000000-0005-0000-0000-000018140000}"/>
    <cellStyle name="Comma 5 7 4 2" xfId="4101" xr:uid="{00000000-0005-0000-0000-000019140000}"/>
    <cellStyle name="Comma 5 7 4 3" xfId="4142" xr:uid="{00000000-0005-0000-0000-00001A140000}"/>
    <cellStyle name="Comma 5 7 5" xfId="9944" xr:uid="{00000000-0005-0000-0000-00001B140000}"/>
    <cellStyle name="Comma 5 7 6" xfId="9945" xr:uid="{00000000-0005-0000-0000-00001C140000}"/>
    <cellStyle name="Comma 5 8" xfId="9948" xr:uid="{00000000-0005-0000-0000-00001D140000}"/>
    <cellStyle name="Comma 5 8 2" xfId="9951" xr:uid="{00000000-0005-0000-0000-00001E140000}"/>
    <cellStyle name="Comma 5 8 2 2" xfId="1481" xr:uid="{00000000-0005-0000-0000-00001F140000}"/>
    <cellStyle name="Comma 5 8 2 2 2" xfId="1297" xr:uid="{00000000-0005-0000-0000-000020140000}"/>
    <cellStyle name="Comma 5 8 2 2 2 2" xfId="9953" xr:uid="{00000000-0005-0000-0000-000021140000}"/>
    <cellStyle name="Comma 5 8 2 2 2 3" xfId="9956" xr:uid="{00000000-0005-0000-0000-000022140000}"/>
    <cellStyle name="Comma 5 8 2 2 3" xfId="3853" xr:uid="{00000000-0005-0000-0000-000023140000}"/>
    <cellStyle name="Comma 5 8 2 2 4" xfId="6272" xr:uid="{00000000-0005-0000-0000-000024140000}"/>
    <cellStyle name="Comma 5 8 2 3" xfId="3874" xr:uid="{00000000-0005-0000-0000-000025140000}"/>
    <cellStyle name="Comma 5 8 2 3 2" xfId="3878" xr:uid="{00000000-0005-0000-0000-000026140000}"/>
    <cellStyle name="Comma 5 8 2 3 3" xfId="3890" xr:uid="{00000000-0005-0000-0000-000027140000}"/>
    <cellStyle name="Comma 5 8 2 4" xfId="2590" xr:uid="{00000000-0005-0000-0000-000028140000}"/>
    <cellStyle name="Comma 5 8 2 5" xfId="2615" xr:uid="{00000000-0005-0000-0000-000029140000}"/>
    <cellStyle name="Comma 5 8 3" xfId="9960" xr:uid="{00000000-0005-0000-0000-00002A140000}"/>
    <cellStyle name="Comma 5 8 3 2" xfId="6511" xr:uid="{00000000-0005-0000-0000-00002B140000}"/>
    <cellStyle name="Comma 5 8 3 2 2" xfId="3583" xr:uid="{00000000-0005-0000-0000-00002C140000}"/>
    <cellStyle name="Comma 5 8 3 2 3" xfId="6516" xr:uid="{00000000-0005-0000-0000-00002D140000}"/>
    <cellStyle name="Comma 5 8 3 3" xfId="6666" xr:uid="{00000000-0005-0000-0000-00002E140000}"/>
    <cellStyle name="Comma 5 8 3 4" xfId="2639" xr:uid="{00000000-0005-0000-0000-00002F140000}"/>
    <cellStyle name="Comma 5 8 4" xfId="9964" xr:uid="{00000000-0005-0000-0000-000030140000}"/>
    <cellStyle name="Comma 5 8 4 2" xfId="6720" xr:uid="{00000000-0005-0000-0000-000031140000}"/>
    <cellStyle name="Comma 5 8 4 3" xfId="6730" xr:uid="{00000000-0005-0000-0000-000032140000}"/>
    <cellStyle name="Comma 5 8 5" xfId="9965" xr:uid="{00000000-0005-0000-0000-000033140000}"/>
    <cellStyle name="Comma 5 8 6" xfId="9966" xr:uid="{00000000-0005-0000-0000-000034140000}"/>
    <cellStyle name="Comma 5 9" xfId="9968" xr:uid="{00000000-0005-0000-0000-000035140000}"/>
    <cellStyle name="Comma 5 9 2" xfId="9973" xr:uid="{00000000-0005-0000-0000-000036140000}"/>
    <cellStyle name="Comma 5 9 2 2" xfId="7805" xr:uid="{00000000-0005-0000-0000-000037140000}"/>
    <cellStyle name="Comma 5 9 2 2 2" xfId="9975" xr:uid="{00000000-0005-0000-0000-000038140000}"/>
    <cellStyle name="Comma 5 9 2 2 3" xfId="9977" xr:uid="{00000000-0005-0000-0000-000039140000}"/>
    <cellStyle name="Comma 5 9 2 3" xfId="4373" xr:uid="{00000000-0005-0000-0000-00003A140000}"/>
    <cellStyle name="Comma 5 9 2 4" xfId="735" xr:uid="{00000000-0005-0000-0000-00003B140000}"/>
    <cellStyle name="Comma 5 9 3" xfId="9982" xr:uid="{00000000-0005-0000-0000-00003C140000}"/>
    <cellStyle name="Comma 5 9 3 2" xfId="7852" xr:uid="{00000000-0005-0000-0000-00003D140000}"/>
    <cellStyle name="Comma 5 9 3 3" xfId="371" xr:uid="{00000000-0005-0000-0000-00003E140000}"/>
    <cellStyle name="Comma 5 9 4" xfId="9983" xr:uid="{00000000-0005-0000-0000-00003F140000}"/>
    <cellStyle name="Comma 5 9 5" xfId="5151" xr:uid="{00000000-0005-0000-0000-000040140000}"/>
    <cellStyle name="Comma 6" xfId="9984" xr:uid="{00000000-0005-0000-0000-000041140000}"/>
    <cellStyle name="Comma 6 2" xfId="9985" xr:uid="{00000000-0005-0000-0000-000042140000}"/>
    <cellStyle name="Comma 6 3" xfId="9986" xr:uid="{00000000-0005-0000-0000-000043140000}"/>
    <cellStyle name="Comma 7" xfId="9988" xr:uid="{00000000-0005-0000-0000-000044140000}"/>
    <cellStyle name="Comma 7 2" xfId="9990" xr:uid="{00000000-0005-0000-0000-000045140000}"/>
    <cellStyle name="Comma 7 3" xfId="9992" xr:uid="{00000000-0005-0000-0000-000046140000}"/>
    <cellStyle name="Comma 7 4" xfId="9994" xr:uid="{00000000-0005-0000-0000-000047140000}"/>
    <cellStyle name="Comma 8" xfId="9998" xr:uid="{00000000-0005-0000-0000-000048140000}"/>
    <cellStyle name="Comma 8 2" xfId="10002" xr:uid="{00000000-0005-0000-0000-000049140000}"/>
    <cellStyle name="Comma 9" xfId="8439" xr:uid="{00000000-0005-0000-0000-00004A140000}"/>
    <cellStyle name="Comma 9 2" xfId="10007" xr:uid="{00000000-0005-0000-0000-00004B140000}"/>
    <cellStyle name="Comma 9 3" xfId="10011" xr:uid="{00000000-0005-0000-0000-00004C140000}"/>
    <cellStyle name="Currency 2" xfId="5055" xr:uid="{00000000-0005-0000-0000-00004D140000}"/>
    <cellStyle name="Explanatory Text 2" xfId="10013" xr:uid="{00000000-0005-0000-0000-00004E140000}"/>
    <cellStyle name="Good 2" xfId="1839" xr:uid="{00000000-0005-0000-0000-00004F140000}"/>
    <cellStyle name="Heading 1 2" xfId="10015" xr:uid="{00000000-0005-0000-0000-000050140000}"/>
    <cellStyle name="Heading 2 2" xfId="10017" xr:uid="{00000000-0005-0000-0000-000051140000}"/>
    <cellStyle name="Heading 3 2" xfId="10018" xr:uid="{00000000-0005-0000-0000-000052140000}"/>
    <cellStyle name="Heading 4 2" xfId="10020" xr:uid="{00000000-0005-0000-0000-000053140000}"/>
    <cellStyle name="Hyperlink 2" xfId="10022" xr:uid="{00000000-0005-0000-0000-000054140000}"/>
    <cellStyle name="Hyperlink 3" xfId="10025" xr:uid="{00000000-0005-0000-0000-000055140000}"/>
    <cellStyle name="Hyperlink 4" xfId="10029" xr:uid="{00000000-0005-0000-0000-000056140000}"/>
    <cellStyle name="Input 2" xfId="10034" xr:uid="{00000000-0005-0000-0000-000057140000}"/>
    <cellStyle name="Input 2 2" xfId="10035" xr:uid="{00000000-0005-0000-0000-000058140000}"/>
    <cellStyle name="Input 2 2 2" xfId="8769" xr:uid="{00000000-0005-0000-0000-000059140000}"/>
    <cellStyle name="Input 2 3" xfId="10036" xr:uid="{00000000-0005-0000-0000-00005A140000}"/>
    <cellStyle name="Linked Cell 2" xfId="10039" xr:uid="{00000000-0005-0000-0000-00005B140000}"/>
    <cellStyle name="Neutral 2" xfId="10040" xr:uid="{00000000-0005-0000-0000-00005C140000}"/>
    <cellStyle name="Normal" xfId="0" builtinId="0"/>
    <cellStyle name="Normal 10" xfId="7398" xr:uid="{00000000-0005-0000-0000-00005E140000}"/>
    <cellStyle name="Normal 10 10" xfId="10043" xr:uid="{00000000-0005-0000-0000-00005F140000}"/>
    <cellStyle name="Normal 10 11" xfId="1545" xr:uid="{00000000-0005-0000-0000-000060140000}"/>
    <cellStyle name="Normal 10 12" xfId="1570" xr:uid="{00000000-0005-0000-0000-000061140000}"/>
    <cellStyle name="Normal 10 12 2" xfId="6397" xr:uid="{00000000-0005-0000-0000-000062140000}"/>
    <cellStyle name="Normal 10 13" xfId="10044" xr:uid="{00000000-0005-0000-0000-000063140000}"/>
    <cellStyle name="Normal 10 14" xfId="1179" xr:uid="{00000000-0005-0000-0000-000064140000}"/>
    <cellStyle name="Normal 10 2" xfId="10045" xr:uid="{00000000-0005-0000-0000-000065140000}"/>
    <cellStyle name="Normal 10 2 10" xfId="3212" xr:uid="{00000000-0005-0000-0000-000066140000}"/>
    <cellStyle name="Normal 10 2 11" xfId="1372" xr:uid="{00000000-0005-0000-0000-000067140000}"/>
    <cellStyle name="Normal 10 2 12" xfId="1390" xr:uid="{00000000-0005-0000-0000-000068140000}"/>
    <cellStyle name="Normal 10 2 2" xfId="10046" xr:uid="{00000000-0005-0000-0000-000069140000}"/>
    <cellStyle name="Normal 10 2 2 10" xfId="10047" xr:uid="{00000000-0005-0000-0000-00006A140000}"/>
    <cellStyle name="Normal 10 2 2 2" xfId="3032" xr:uid="{00000000-0005-0000-0000-00006B140000}"/>
    <cellStyle name="Normal 10 2 2 2 2" xfId="10048" xr:uid="{00000000-0005-0000-0000-00006C140000}"/>
    <cellStyle name="Normal 10 2 2 2 2 2" xfId="5168" xr:uid="{00000000-0005-0000-0000-00006D140000}"/>
    <cellStyle name="Normal 10 2 2 2 2 2 2" xfId="10049" xr:uid="{00000000-0005-0000-0000-00006E140000}"/>
    <cellStyle name="Normal 10 2 2 2 2 2 2 2" xfId="10050" xr:uid="{00000000-0005-0000-0000-00006F140000}"/>
    <cellStyle name="Normal 10 2 2 2 2 2 2 2 2" xfId="10051" xr:uid="{00000000-0005-0000-0000-000070140000}"/>
    <cellStyle name="Normal 10 2 2 2 2 2 2 2 2 2" xfId="10053" xr:uid="{00000000-0005-0000-0000-000071140000}"/>
    <cellStyle name="Normal 10 2 2 2 2 2 2 2 2 3" xfId="10054" xr:uid="{00000000-0005-0000-0000-000072140000}"/>
    <cellStyle name="Normal 10 2 2 2 2 2 2 2 3" xfId="5242" xr:uid="{00000000-0005-0000-0000-000073140000}"/>
    <cellStyle name="Normal 10 2 2 2 2 2 2 2 4" xfId="5249" xr:uid="{00000000-0005-0000-0000-000074140000}"/>
    <cellStyle name="Normal 10 2 2 2 2 2 2 3" xfId="10056" xr:uid="{00000000-0005-0000-0000-000075140000}"/>
    <cellStyle name="Normal 10 2 2 2 2 2 2 3 2" xfId="10061" xr:uid="{00000000-0005-0000-0000-000076140000}"/>
    <cellStyle name="Normal 10 2 2 2 2 2 2 3 3" xfId="5259" xr:uid="{00000000-0005-0000-0000-000077140000}"/>
    <cellStyle name="Normal 10 2 2 2 2 2 2 4" xfId="10063" xr:uid="{00000000-0005-0000-0000-000078140000}"/>
    <cellStyle name="Normal 10 2 2 2 2 2 2 5" xfId="10066" xr:uid="{00000000-0005-0000-0000-000079140000}"/>
    <cellStyle name="Normal 10 2 2 2 2 2 3" xfId="10069" xr:uid="{00000000-0005-0000-0000-00007A140000}"/>
    <cellStyle name="Normal 10 2 2 2 2 2 3 2" xfId="10070" xr:uid="{00000000-0005-0000-0000-00007B140000}"/>
    <cellStyle name="Normal 10 2 2 2 2 2 3 2 2" xfId="10071" xr:uid="{00000000-0005-0000-0000-00007C140000}"/>
    <cellStyle name="Normal 10 2 2 2 2 2 3 2 3" xfId="5275" xr:uid="{00000000-0005-0000-0000-00007D140000}"/>
    <cellStyle name="Normal 10 2 2 2 2 2 3 3" xfId="10073" xr:uid="{00000000-0005-0000-0000-00007E140000}"/>
    <cellStyle name="Normal 10 2 2 2 2 2 3 4" xfId="10076" xr:uid="{00000000-0005-0000-0000-00007F140000}"/>
    <cellStyle name="Normal 10 2 2 2 2 2 4" xfId="10082" xr:uid="{00000000-0005-0000-0000-000080140000}"/>
    <cellStyle name="Normal 10 2 2 2 2 2 4 2" xfId="10083" xr:uid="{00000000-0005-0000-0000-000081140000}"/>
    <cellStyle name="Normal 10 2 2 2 2 2 4 3" xfId="10085" xr:uid="{00000000-0005-0000-0000-000082140000}"/>
    <cellStyle name="Normal 10 2 2 2 2 2 5" xfId="10093" xr:uid="{00000000-0005-0000-0000-000083140000}"/>
    <cellStyle name="Normal 10 2 2 2 2 2 6" xfId="10095" xr:uid="{00000000-0005-0000-0000-000084140000}"/>
    <cellStyle name="Normal 10 2 2 2 2 3" xfId="6798" xr:uid="{00000000-0005-0000-0000-000085140000}"/>
    <cellStyle name="Normal 10 2 2 2 2 3 2" xfId="3478" xr:uid="{00000000-0005-0000-0000-000086140000}"/>
    <cellStyle name="Normal 10 2 2 2 2 3 2 2" xfId="2346" xr:uid="{00000000-0005-0000-0000-000087140000}"/>
    <cellStyle name="Normal 10 2 2 2 2 3 2 2 2" xfId="10099" xr:uid="{00000000-0005-0000-0000-000088140000}"/>
    <cellStyle name="Normal 10 2 2 2 2 3 2 2 2 2" xfId="2389" xr:uid="{00000000-0005-0000-0000-000089140000}"/>
    <cellStyle name="Normal 10 2 2 2 2 3 2 2 2 3" xfId="7630" xr:uid="{00000000-0005-0000-0000-00008A140000}"/>
    <cellStyle name="Normal 10 2 2 2 2 3 2 2 3" xfId="2691" xr:uid="{00000000-0005-0000-0000-00008B140000}"/>
    <cellStyle name="Normal 10 2 2 2 2 3 2 2 4" xfId="210" xr:uid="{00000000-0005-0000-0000-00008C140000}"/>
    <cellStyle name="Normal 10 2 2 2 2 3 2 3" xfId="10103" xr:uid="{00000000-0005-0000-0000-00008D140000}"/>
    <cellStyle name="Normal 10 2 2 2 2 3 2 3 2" xfId="10105" xr:uid="{00000000-0005-0000-0000-00008E140000}"/>
    <cellStyle name="Normal 10 2 2 2 2 3 2 3 3" xfId="750" xr:uid="{00000000-0005-0000-0000-00008F140000}"/>
    <cellStyle name="Normal 10 2 2 2 2 3 2 4" xfId="10110" xr:uid="{00000000-0005-0000-0000-000090140000}"/>
    <cellStyle name="Normal 10 2 2 2 2 3 2 5" xfId="10114" xr:uid="{00000000-0005-0000-0000-000091140000}"/>
    <cellStyle name="Normal 10 2 2 2 2 3 3" xfId="10116" xr:uid="{00000000-0005-0000-0000-000092140000}"/>
    <cellStyle name="Normal 10 2 2 2 2 3 3 2" xfId="10118" xr:uid="{00000000-0005-0000-0000-000093140000}"/>
    <cellStyle name="Normal 10 2 2 2 2 3 3 2 2" xfId="10119" xr:uid="{00000000-0005-0000-0000-000094140000}"/>
    <cellStyle name="Normal 10 2 2 2 2 3 3 2 3" xfId="2778" xr:uid="{00000000-0005-0000-0000-000095140000}"/>
    <cellStyle name="Normal 10 2 2 2 2 3 3 3" xfId="10120" xr:uid="{00000000-0005-0000-0000-000096140000}"/>
    <cellStyle name="Normal 10 2 2 2 2 3 3 4" xfId="10122" xr:uid="{00000000-0005-0000-0000-000097140000}"/>
    <cellStyle name="Normal 10 2 2 2 2 3 4" xfId="10123" xr:uid="{00000000-0005-0000-0000-000098140000}"/>
    <cellStyle name="Normal 10 2 2 2 2 3 4 2" xfId="3521" xr:uid="{00000000-0005-0000-0000-000099140000}"/>
    <cellStyle name="Normal 10 2 2 2 2 3 4 3" xfId="3541" xr:uid="{00000000-0005-0000-0000-00009A140000}"/>
    <cellStyle name="Normal 10 2 2 2 2 3 5" xfId="10126" xr:uid="{00000000-0005-0000-0000-00009B140000}"/>
    <cellStyle name="Normal 10 2 2 2 2 3 6" xfId="10129" xr:uid="{00000000-0005-0000-0000-00009C140000}"/>
    <cellStyle name="Normal 10 2 2 2 2 4" xfId="6803" xr:uid="{00000000-0005-0000-0000-00009D140000}"/>
    <cellStyle name="Normal 10 2 2 2 2 4 2" xfId="10132" xr:uid="{00000000-0005-0000-0000-00009E140000}"/>
    <cellStyle name="Normal 10 2 2 2 2 4 2 2" xfId="10134" xr:uid="{00000000-0005-0000-0000-00009F140000}"/>
    <cellStyle name="Normal 10 2 2 2 2 4 2 2 2" xfId="10135" xr:uid="{00000000-0005-0000-0000-0000A0140000}"/>
    <cellStyle name="Normal 10 2 2 2 2 4 2 2 3" xfId="10136" xr:uid="{00000000-0005-0000-0000-0000A1140000}"/>
    <cellStyle name="Normal 10 2 2 2 2 4 2 3" xfId="10137" xr:uid="{00000000-0005-0000-0000-0000A2140000}"/>
    <cellStyle name="Normal 10 2 2 2 2 4 2 4" xfId="10139" xr:uid="{00000000-0005-0000-0000-0000A3140000}"/>
    <cellStyle name="Normal 10 2 2 2 2 4 3" xfId="10140" xr:uid="{00000000-0005-0000-0000-0000A4140000}"/>
    <cellStyle name="Normal 10 2 2 2 2 4 3 2" xfId="10141" xr:uid="{00000000-0005-0000-0000-0000A5140000}"/>
    <cellStyle name="Normal 10 2 2 2 2 4 3 3" xfId="10142" xr:uid="{00000000-0005-0000-0000-0000A6140000}"/>
    <cellStyle name="Normal 10 2 2 2 2 4 4" xfId="10143" xr:uid="{00000000-0005-0000-0000-0000A7140000}"/>
    <cellStyle name="Normal 10 2 2 2 2 4 5" xfId="10145" xr:uid="{00000000-0005-0000-0000-0000A8140000}"/>
    <cellStyle name="Normal 10 2 2 2 2 5" xfId="3122" xr:uid="{00000000-0005-0000-0000-0000A9140000}"/>
    <cellStyle name="Normal 10 2 2 2 2 5 2" xfId="10148" xr:uid="{00000000-0005-0000-0000-0000AA140000}"/>
    <cellStyle name="Normal 10 2 2 2 2 5 2 2" xfId="10150" xr:uid="{00000000-0005-0000-0000-0000AB140000}"/>
    <cellStyle name="Normal 10 2 2 2 2 5 2 3" xfId="10152" xr:uid="{00000000-0005-0000-0000-0000AC140000}"/>
    <cellStyle name="Normal 10 2 2 2 2 5 3" xfId="10155" xr:uid="{00000000-0005-0000-0000-0000AD140000}"/>
    <cellStyle name="Normal 10 2 2 2 2 5 4" xfId="10158" xr:uid="{00000000-0005-0000-0000-0000AE140000}"/>
    <cellStyle name="Normal 10 2 2 2 2 6" xfId="3143" xr:uid="{00000000-0005-0000-0000-0000AF140000}"/>
    <cellStyle name="Normal 10 2 2 2 2 6 2" xfId="10161" xr:uid="{00000000-0005-0000-0000-0000B0140000}"/>
    <cellStyle name="Normal 10 2 2 2 2 6 3" xfId="10164" xr:uid="{00000000-0005-0000-0000-0000B1140000}"/>
    <cellStyle name="Normal 10 2 2 2 2 7" xfId="6813" xr:uid="{00000000-0005-0000-0000-0000B2140000}"/>
    <cellStyle name="Normal 10 2 2 2 2 8" xfId="6821" xr:uid="{00000000-0005-0000-0000-0000B3140000}"/>
    <cellStyle name="Normal 10 2 2 2 3" xfId="10167" xr:uid="{00000000-0005-0000-0000-0000B4140000}"/>
    <cellStyle name="Normal 10 2 2 2 3 2" xfId="10172" xr:uid="{00000000-0005-0000-0000-0000B5140000}"/>
    <cellStyle name="Normal 10 2 2 2 3 2 2" xfId="10175" xr:uid="{00000000-0005-0000-0000-0000B6140000}"/>
    <cellStyle name="Normal 10 2 2 2 3 2 2 2" xfId="10181" xr:uid="{00000000-0005-0000-0000-0000B7140000}"/>
    <cellStyle name="Normal 10 2 2 2 3 2 2 2 2" xfId="10186" xr:uid="{00000000-0005-0000-0000-0000B8140000}"/>
    <cellStyle name="Normal 10 2 2 2 3 2 2 2 3" xfId="5421" xr:uid="{00000000-0005-0000-0000-0000B9140000}"/>
    <cellStyle name="Normal 10 2 2 2 3 2 2 3" xfId="10188" xr:uid="{00000000-0005-0000-0000-0000BA140000}"/>
    <cellStyle name="Normal 10 2 2 2 3 2 2 4" xfId="10192" xr:uid="{00000000-0005-0000-0000-0000BB140000}"/>
    <cellStyle name="Normal 10 2 2 2 3 2 3" xfId="10195" xr:uid="{00000000-0005-0000-0000-0000BC140000}"/>
    <cellStyle name="Normal 10 2 2 2 3 2 3 2" xfId="10204" xr:uid="{00000000-0005-0000-0000-0000BD140000}"/>
    <cellStyle name="Normal 10 2 2 2 3 2 3 3" xfId="10206" xr:uid="{00000000-0005-0000-0000-0000BE140000}"/>
    <cellStyle name="Normal 10 2 2 2 3 2 4" xfId="10207" xr:uid="{00000000-0005-0000-0000-0000BF140000}"/>
    <cellStyle name="Normal 10 2 2 2 3 2 5" xfId="10215" xr:uid="{00000000-0005-0000-0000-0000C0140000}"/>
    <cellStyle name="Normal 10 2 2 2 3 3" xfId="10223" xr:uid="{00000000-0005-0000-0000-0000C1140000}"/>
    <cellStyle name="Normal 10 2 2 2 3 3 2" xfId="10227" xr:uid="{00000000-0005-0000-0000-0000C2140000}"/>
    <cellStyle name="Normal 10 2 2 2 3 3 2 2" xfId="10233" xr:uid="{00000000-0005-0000-0000-0000C3140000}"/>
    <cellStyle name="Normal 10 2 2 2 3 3 2 3" xfId="10238" xr:uid="{00000000-0005-0000-0000-0000C4140000}"/>
    <cellStyle name="Normal 10 2 2 2 3 3 3" xfId="10239" xr:uid="{00000000-0005-0000-0000-0000C5140000}"/>
    <cellStyle name="Normal 10 2 2 2 3 3 4" xfId="10244" xr:uid="{00000000-0005-0000-0000-0000C6140000}"/>
    <cellStyle name="Normal 10 2 2 2 3 4" xfId="10247" xr:uid="{00000000-0005-0000-0000-0000C7140000}"/>
    <cellStyle name="Normal 10 2 2 2 3 4 2" xfId="10248" xr:uid="{00000000-0005-0000-0000-0000C8140000}"/>
    <cellStyle name="Normal 10 2 2 2 3 4 3" xfId="10250" xr:uid="{00000000-0005-0000-0000-0000C9140000}"/>
    <cellStyle name="Normal 10 2 2 2 3 5" xfId="2365" xr:uid="{00000000-0005-0000-0000-0000CA140000}"/>
    <cellStyle name="Normal 10 2 2 2 3 6" xfId="2375" xr:uid="{00000000-0005-0000-0000-0000CB140000}"/>
    <cellStyle name="Normal 10 2 2 2 4" xfId="10253" xr:uid="{00000000-0005-0000-0000-0000CC140000}"/>
    <cellStyle name="Normal 10 2 2 2 4 2" xfId="7133" xr:uid="{00000000-0005-0000-0000-0000CD140000}"/>
    <cellStyle name="Normal 10 2 2 2 4 2 2" xfId="10254" xr:uid="{00000000-0005-0000-0000-0000CE140000}"/>
    <cellStyle name="Normal 10 2 2 2 4 2 2 2" xfId="5628" xr:uid="{00000000-0005-0000-0000-0000CF140000}"/>
    <cellStyle name="Normal 10 2 2 2 4 2 2 2 2" xfId="6552" xr:uid="{00000000-0005-0000-0000-0000D0140000}"/>
    <cellStyle name="Normal 10 2 2 2 4 2 2 2 3" xfId="6555" xr:uid="{00000000-0005-0000-0000-0000D1140000}"/>
    <cellStyle name="Normal 10 2 2 2 4 2 2 3" xfId="1246" xr:uid="{00000000-0005-0000-0000-0000D2140000}"/>
    <cellStyle name="Normal 10 2 2 2 4 2 2 4" xfId="1256" xr:uid="{00000000-0005-0000-0000-0000D3140000}"/>
    <cellStyle name="Normal 10 2 2 2 4 2 3" xfId="10257" xr:uid="{00000000-0005-0000-0000-0000D4140000}"/>
    <cellStyle name="Normal 10 2 2 2 4 2 3 2" xfId="5673" xr:uid="{00000000-0005-0000-0000-0000D5140000}"/>
    <cellStyle name="Normal 10 2 2 2 4 2 3 3" xfId="4898" xr:uid="{00000000-0005-0000-0000-0000D6140000}"/>
    <cellStyle name="Normal 10 2 2 2 4 2 4" xfId="10262" xr:uid="{00000000-0005-0000-0000-0000D7140000}"/>
    <cellStyle name="Normal 10 2 2 2 4 2 5" xfId="10265" xr:uid="{00000000-0005-0000-0000-0000D8140000}"/>
    <cellStyle name="Normal 10 2 2 2 4 3" xfId="7157" xr:uid="{00000000-0005-0000-0000-0000D9140000}"/>
    <cellStyle name="Normal 10 2 2 2 4 3 2" xfId="10266" xr:uid="{00000000-0005-0000-0000-0000DA140000}"/>
    <cellStyle name="Normal 10 2 2 2 4 3 2 2" xfId="5946" xr:uid="{00000000-0005-0000-0000-0000DB140000}"/>
    <cellStyle name="Normal 10 2 2 2 4 3 2 3" xfId="4805" xr:uid="{00000000-0005-0000-0000-0000DC140000}"/>
    <cellStyle name="Normal 10 2 2 2 4 3 3" xfId="10268" xr:uid="{00000000-0005-0000-0000-0000DD140000}"/>
    <cellStyle name="Normal 10 2 2 2 4 3 4" xfId="10270" xr:uid="{00000000-0005-0000-0000-0000DE140000}"/>
    <cellStyle name="Normal 10 2 2 2 4 4" xfId="7172" xr:uid="{00000000-0005-0000-0000-0000DF140000}"/>
    <cellStyle name="Normal 10 2 2 2 4 4 2" xfId="10271" xr:uid="{00000000-0005-0000-0000-0000E0140000}"/>
    <cellStyle name="Normal 10 2 2 2 4 4 3" xfId="10273" xr:uid="{00000000-0005-0000-0000-0000E1140000}"/>
    <cellStyle name="Normal 10 2 2 2 4 5" xfId="3336" xr:uid="{00000000-0005-0000-0000-0000E2140000}"/>
    <cellStyle name="Normal 10 2 2 2 4 6" xfId="3343" xr:uid="{00000000-0005-0000-0000-0000E3140000}"/>
    <cellStyle name="Normal 10 2 2 2 5" xfId="10277" xr:uid="{00000000-0005-0000-0000-0000E4140000}"/>
    <cellStyle name="Normal 10 2 2 2 5 2" xfId="224" xr:uid="{00000000-0005-0000-0000-0000E5140000}"/>
    <cellStyle name="Normal 10 2 2 2 5 2 2" xfId="8223" xr:uid="{00000000-0005-0000-0000-0000E6140000}"/>
    <cellStyle name="Normal 10 2 2 2 5 2 2 2" xfId="10279" xr:uid="{00000000-0005-0000-0000-0000E7140000}"/>
    <cellStyle name="Normal 10 2 2 2 5 2 2 3" xfId="10280" xr:uid="{00000000-0005-0000-0000-0000E8140000}"/>
    <cellStyle name="Normal 10 2 2 2 5 2 3" xfId="10282" xr:uid="{00000000-0005-0000-0000-0000E9140000}"/>
    <cellStyle name="Normal 10 2 2 2 5 2 4" xfId="10284" xr:uid="{00000000-0005-0000-0000-0000EA140000}"/>
    <cellStyle name="Normal 10 2 2 2 5 3" xfId="323" xr:uid="{00000000-0005-0000-0000-0000EB140000}"/>
    <cellStyle name="Normal 10 2 2 2 5 3 2" xfId="8260" xr:uid="{00000000-0005-0000-0000-0000EC140000}"/>
    <cellStyle name="Normal 10 2 2 2 5 3 3" xfId="10285" xr:uid="{00000000-0005-0000-0000-0000ED140000}"/>
    <cellStyle name="Normal 10 2 2 2 5 4" xfId="383" xr:uid="{00000000-0005-0000-0000-0000EE140000}"/>
    <cellStyle name="Normal 10 2 2 2 5 5" xfId="425" xr:uid="{00000000-0005-0000-0000-0000EF140000}"/>
    <cellStyle name="Normal 10 2 2 2 6" xfId="10290" xr:uid="{00000000-0005-0000-0000-0000F0140000}"/>
    <cellStyle name="Normal 10 2 2 2 6 2" xfId="10292" xr:uid="{00000000-0005-0000-0000-0000F1140000}"/>
    <cellStyle name="Normal 10 2 2 2 6 2 2" xfId="8501" xr:uid="{00000000-0005-0000-0000-0000F2140000}"/>
    <cellStyle name="Normal 10 2 2 2 6 2 3" xfId="10295" xr:uid="{00000000-0005-0000-0000-0000F3140000}"/>
    <cellStyle name="Normal 10 2 2 2 6 3" xfId="10297" xr:uid="{00000000-0005-0000-0000-0000F4140000}"/>
    <cellStyle name="Normal 10 2 2 2 6 4" xfId="10298" xr:uid="{00000000-0005-0000-0000-0000F5140000}"/>
    <cellStyle name="Normal 10 2 2 2 7" xfId="10303" xr:uid="{00000000-0005-0000-0000-0000F6140000}"/>
    <cellStyle name="Normal 10 2 2 2 7 2" xfId="10304" xr:uid="{00000000-0005-0000-0000-0000F7140000}"/>
    <cellStyle name="Normal 10 2 2 2 7 3" xfId="10305" xr:uid="{00000000-0005-0000-0000-0000F8140000}"/>
    <cellStyle name="Normal 10 2 2 2 8" xfId="10308" xr:uid="{00000000-0005-0000-0000-0000F9140000}"/>
    <cellStyle name="Normal 10 2 2 2 9" xfId="10309" xr:uid="{00000000-0005-0000-0000-0000FA140000}"/>
    <cellStyle name="Normal 10 2 2 3" xfId="3044" xr:uid="{00000000-0005-0000-0000-0000FB140000}"/>
    <cellStyle name="Normal 10 2 2 3 2" xfId="10311" xr:uid="{00000000-0005-0000-0000-0000FC140000}"/>
    <cellStyle name="Normal 10 2 2 3 2 2" xfId="10313" xr:uid="{00000000-0005-0000-0000-0000FD140000}"/>
    <cellStyle name="Normal 10 2 2 3 2 2 2" xfId="1213" xr:uid="{00000000-0005-0000-0000-0000FE140000}"/>
    <cellStyle name="Normal 10 2 2 3 2 2 2 2" xfId="10314" xr:uid="{00000000-0005-0000-0000-0000FF140000}"/>
    <cellStyle name="Normal 10 2 2 3 2 2 2 2 2" xfId="5166" xr:uid="{00000000-0005-0000-0000-000000150000}"/>
    <cellStyle name="Normal 10 2 2 3 2 2 2 2 3" xfId="5172" xr:uid="{00000000-0005-0000-0000-000001150000}"/>
    <cellStyle name="Normal 10 2 2 3 2 2 2 3" xfId="10315" xr:uid="{00000000-0005-0000-0000-000002150000}"/>
    <cellStyle name="Normal 10 2 2 3 2 2 2 4" xfId="10316" xr:uid="{00000000-0005-0000-0000-000003150000}"/>
    <cellStyle name="Normal 10 2 2 3 2 2 3" xfId="182" xr:uid="{00000000-0005-0000-0000-000004150000}"/>
    <cellStyle name="Normal 10 2 2 3 2 2 3 2" xfId="10319" xr:uid="{00000000-0005-0000-0000-000005150000}"/>
    <cellStyle name="Normal 10 2 2 3 2 2 3 3" xfId="10320" xr:uid="{00000000-0005-0000-0000-000006150000}"/>
    <cellStyle name="Normal 10 2 2 3 2 2 4" xfId="10321" xr:uid="{00000000-0005-0000-0000-000007150000}"/>
    <cellStyle name="Normal 10 2 2 3 2 2 5" xfId="10324" xr:uid="{00000000-0005-0000-0000-000008150000}"/>
    <cellStyle name="Normal 10 2 2 3 2 3" xfId="10326" xr:uid="{00000000-0005-0000-0000-000009150000}"/>
    <cellStyle name="Normal 10 2 2 3 2 3 2" xfId="1313" xr:uid="{00000000-0005-0000-0000-00000A150000}"/>
    <cellStyle name="Normal 10 2 2 3 2 3 2 2" xfId="10328" xr:uid="{00000000-0005-0000-0000-00000B150000}"/>
    <cellStyle name="Normal 10 2 2 3 2 3 2 3" xfId="10330" xr:uid="{00000000-0005-0000-0000-00000C150000}"/>
    <cellStyle name="Normal 10 2 2 3 2 3 3" xfId="10332" xr:uid="{00000000-0005-0000-0000-00000D150000}"/>
    <cellStyle name="Normal 10 2 2 3 2 3 4" xfId="10333" xr:uid="{00000000-0005-0000-0000-00000E150000}"/>
    <cellStyle name="Normal 10 2 2 3 2 4" xfId="10334" xr:uid="{00000000-0005-0000-0000-00000F150000}"/>
    <cellStyle name="Normal 10 2 2 3 2 4 2" xfId="10336" xr:uid="{00000000-0005-0000-0000-000010150000}"/>
    <cellStyle name="Normal 10 2 2 3 2 4 3" xfId="10337" xr:uid="{00000000-0005-0000-0000-000011150000}"/>
    <cellStyle name="Normal 10 2 2 3 2 5" xfId="3568" xr:uid="{00000000-0005-0000-0000-000012150000}"/>
    <cellStyle name="Normal 10 2 2 3 2 6" xfId="3574" xr:uid="{00000000-0005-0000-0000-000013150000}"/>
    <cellStyle name="Normal 10 2 2 3 3" xfId="10340" xr:uid="{00000000-0005-0000-0000-000014150000}"/>
    <cellStyle name="Normal 10 2 2 3 3 2" xfId="10345" xr:uid="{00000000-0005-0000-0000-000015150000}"/>
    <cellStyle name="Normal 10 2 2 3 3 2 2" xfId="10347" xr:uid="{00000000-0005-0000-0000-000016150000}"/>
    <cellStyle name="Normal 10 2 2 3 3 2 2 2" xfId="10351" xr:uid="{00000000-0005-0000-0000-000017150000}"/>
    <cellStyle name="Normal 10 2 2 3 3 2 2 2 2" xfId="3370" xr:uid="{00000000-0005-0000-0000-000018150000}"/>
    <cellStyle name="Normal 10 2 2 3 3 2 2 2 3" xfId="3389" xr:uid="{00000000-0005-0000-0000-000019150000}"/>
    <cellStyle name="Normal 10 2 2 3 3 2 2 3" xfId="284" xr:uid="{00000000-0005-0000-0000-00001A150000}"/>
    <cellStyle name="Normal 10 2 2 3 3 2 2 4" xfId="317" xr:uid="{00000000-0005-0000-0000-00001B150000}"/>
    <cellStyle name="Normal 10 2 2 3 3 2 3" xfId="10352" xr:uid="{00000000-0005-0000-0000-00001C150000}"/>
    <cellStyle name="Normal 10 2 2 3 3 2 3 2" xfId="10358" xr:uid="{00000000-0005-0000-0000-00001D150000}"/>
    <cellStyle name="Normal 10 2 2 3 3 2 3 3" xfId="10359" xr:uid="{00000000-0005-0000-0000-00001E150000}"/>
    <cellStyle name="Normal 10 2 2 3 3 2 4" xfId="10360" xr:uid="{00000000-0005-0000-0000-00001F150000}"/>
    <cellStyle name="Normal 10 2 2 3 3 2 5" xfId="10365" xr:uid="{00000000-0005-0000-0000-000020150000}"/>
    <cellStyle name="Normal 10 2 2 3 3 3" xfId="10368" xr:uid="{00000000-0005-0000-0000-000021150000}"/>
    <cellStyle name="Normal 10 2 2 3 3 3 2" xfId="10371" xr:uid="{00000000-0005-0000-0000-000022150000}"/>
    <cellStyle name="Normal 10 2 2 3 3 3 2 2" xfId="10374" xr:uid="{00000000-0005-0000-0000-000023150000}"/>
    <cellStyle name="Normal 10 2 2 3 3 3 2 3" xfId="10376" xr:uid="{00000000-0005-0000-0000-000024150000}"/>
    <cellStyle name="Normal 10 2 2 3 3 3 3" xfId="4350" xr:uid="{00000000-0005-0000-0000-000025150000}"/>
    <cellStyle name="Normal 10 2 2 3 3 3 4" xfId="4357" xr:uid="{00000000-0005-0000-0000-000026150000}"/>
    <cellStyle name="Normal 10 2 2 3 3 4" xfId="10378" xr:uid="{00000000-0005-0000-0000-000027150000}"/>
    <cellStyle name="Normal 10 2 2 3 3 4 2" xfId="10379" xr:uid="{00000000-0005-0000-0000-000028150000}"/>
    <cellStyle name="Normal 10 2 2 3 3 4 3" xfId="10380" xr:uid="{00000000-0005-0000-0000-000029150000}"/>
    <cellStyle name="Normal 10 2 2 3 3 5" xfId="10382" xr:uid="{00000000-0005-0000-0000-00002A150000}"/>
    <cellStyle name="Normal 10 2 2 3 3 6" xfId="10384" xr:uid="{00000000-0005-0000-0000-00002B150000}"/>
    <cellStyle name="Normal 10 2 2 3 4" xfId="10388" xr:uid="{00000000-0005-0000-0000-00002C150000}"/>
    <cellStyle name="Normal 10 2 2 3 4 2" xfId="10392" xr:uid="{00000000-0005-0000-0000-00002D150000}"/>
    <cellStyle name="Normal 10 2 2 3 4 2 2" xfId="10395" xr:uid="{00000000-0005-0000-0000-00002E150000}"/>
    <cellStyle name="Normal 10 2 2 3 4 2 2 2" xfId="10398" xr:uid="{00000000-0005-0000-0000-00002F150000}"/>
    <cellStyle name="Normal 10 2 2 3 4 2 2 3" xfId="10400" xr:uid="{00000000-0005-0000-0000-000030150000}"/>
    <cellStyle name="Normal 10 2 2 3 4 2 3" xfId="10403" xr:uid="{00000000-0005-0000-0000-000031150000}"/>
    <cellStyle name="Normal 10 2 2 3 4 2 4" xfId="10405" xr:uid="{00000000-0005-0000-0000-000032150000}"/>
    <cellStyle name="Normal 10 2 2 3 4 3" xfId="10409" xr:uid="{00000000-0005-0000-0000-000033150000}"/>
    <cellStyle name="Normal 10 2 2 3 4 3 2" xfId="10410" xr:uid="{00000000-0005-0000-0000-000034150000}"/>
    <cellStyle name="Normal 10 2 2 3 4 3 3" xfId="10411" xr:uid="{00000000-0005-0000-0000-000035150000}"/>
    <cellStyle name="Normal 10 2 2 3 4 4" xfId="10413" xr:uid="{00000000-0005-0000-0000-000036150000}"/>
    <cellStyle name="Normal 10 2 2 3 4 5" xfId="10414" xr:uid="{00000000-0005-0000-0000-000037150000}"/>
    <cellStyle name="Normal 10 2 2 3 5" xfId="10419" xr:uid="{00000000-0005-0000-0000-000038150000}"/>
    <cellStyle name="Normal 10 2 2 3 5 2" xfId="10421" xr:uid="{00000000-0005-0000-0000-000039150000}"/>
    <cellStyle name="Normal 10 2 2 3 5 2 2" xfId="10423" xr:uid="{00000000-0005-0000-0000-00003A150000}"/>
    <cellStyle name="Normal 10 2 2 3 5 2 3" xfId="10424" xr:uid="{00000000-0005-0000-0000-00003B150000}"/>
    <cellStyle name="Normal 10 2 2 3 5 3" xfId="856" xr:uid="{00000000-0005-0000-0000-00003C150000}"/>
    <cellStyle name="Normal 10 2 2 3 5 4" xfId="801" xr:uid="{00000000-0005-0000-0000-00003D150000}"/>
    <cellStyle name="Normal 10 2 2 3 6" xfId="10429" xr:uid="{00000000-0005-0000-0000-00003E150000}"/>
    <cellStyle name="Normal 10 2 2 3 6 2" xfId="10430" xr:uid="{00000000-0005-0000-0000-00003F150000}"/>
    <cellStyle name="Normal 10 2 2 3 6 3" xfId="112" xr:uid="{00000000-0005-0000-0000-000040150000}"/>
    <cellStyle name="Normal 10 2 2 3 7" xfId="10433" xr:uid="{00000000-0005-0000-0000-000041150000}"/>
    <cellStyle name="Normal 10 2 2 3 8" xfId="10434" xr:uid="{00000000-0005-0000-0000-000042150000}"/>
    <cellStyle name="Normal 10 2 2 4" xfId="5636" xr:uid="{00000000-0005-0000-0000-000043150000}"/>
    <cellStyle name="Normal 10 2 2 4 2" xfId="366" xr:uid="{00000000-0005-0000-0000-000044150000}"/>
    <cellStyle name="Normal 10 2 2 4 2 2" xfId="558" xr:uid="{00000000-0005-0000-0000-000045150000}"/>
    <cellStyle name="Normal 10 2 2 4 2 2 2" xfId="10435" xr:uid="{00000000-0005-0000-0000-000046150000}"/>
    <cellStyle name="Normal 10 2 2 4 2 2 2 2" xfId="7669" xr:uid="{00000000-0005-0000-0000-000047150000}"/>
    <cellStyle name="Normal 10 2 2 4 2 2 2 3" xfId="10436" xr:uid="{00000000-0005-0000-0000-000048150000}"/>
    <cellStyle name="Normal 10 2 2 4 2 2 3" xfId="6682" xr:uid="{00000000-0005-0000-0000-000049150000}"/>
    <cellStyle name="Normal 10 2 2 4 2 2 4" xfId="6713" xr:uid="{00000000-0005-0000-0000-00004A150000}"/>
    <cellStyle name="Normal 10 2 2 4 2 3" xfId="3108" xr:uid="{00000000-0005-0000-0000-00004B150000}"/>
    <cellStyle name="Normal 10 2 2 4 2 3 2" xfId="6791" xr:uid="{00000000-0005-0000-0000-00004C150000}"/>
    <cellStyle name="Normal 10 2 2 4 2 3 3" xfId="5140" xr:uid="{00000000-0005-0000-0000-00004D150000}"/>
    <cellStyle name="Normal 10 2 2 4 2 4" xfId="10437" xr:uid="{00000000-0005-0000-0000-00004E150000}"/>
    <cellStyle name="Normal 10 2 2 4 2 5" xfId="10440" xr:uid="{00000000-0005-0000-0000-00004F150000}"/>
    <cellStyle name="Normal 10 2 2 4 3" xfId="194" xr:uid="{00000000-0005-0000-0000-000050150000}"/>
    <cellStyle name="Normal 10 2 2 4 3 2" xfId="261" xr:uid="{00000000-0005-0000-0000-000051150000}"/>
    <cellStyle name="Normal 10 2 2 4 3 2 2" xfId="10441" xr:uid="{00000000-0005-0000-0000-000052150000}"/>
    <cellStyle name="Normal 10 2 2 4 3 2 3" xfId="10443" xr:uid="{00000000-0005-0000-0000-000053150000}"/>
    <cellStyle name="Normal 10 2 2 4 3 3" xfId="10446" xr:uid="{00000000-0005-0000-0000-000054150000}"/>
    <cellStyle name="Normal 10 2 2 4 3 4" xfId="10447" xr:uid="{00000000-0005-0000-0000-000055150000}"/>
    <cellStyle name="Normal 10 2 2 4 4" xfId="70" xr:uid="{00000000-0005-0000-0000-000056150000}"/>
    <cellStyle name="Normal 10 2 2 4 4 2" xfId="647" xr:uid="{00000000-0005-0000-0000-000057150000}"/>
    <cellStyle name="Normal 10 2 2 4 4 3" xfId="10449" xr:uid="{00000000-0005-0000-0000-000058150000}"/>
    <cellStyle name="Normal 10 2 2 4 5" xfId="485" xr:uid="{00000000-0005-0000-0000-000059150000}"/>
    <cellStyle name="Normal 10 2 2 4 6" xfId="522" xr:uid="{00000000-0005-0000-0000-00005A150000}"/>
    <cellStyle name="Normal 10 2 2 5" xfId="5639" xr:uid="{00000000-0005-0000-0000-00005B150000}"/>
    <cellStyle name="Normal 10 2 2 5 2" xfId="8832" xr:uid="{00000000-0005-0000-0000-00005C150000}"/>
    <cellStyle name="Normal 10 2 2 5 2 2" xfId="2190" xr:uid="{00000000-0005-0000-0000-00005D150000}"/>
    <cellStyle name="Normal 10 2 2 5 2 2 2" xfId="10450" xr:uid="{00000000-0005-0000-0000-00005E150000}"/>
    <cellStyle name="Normal 10 2 2 5 2 2 2 2" xfId="10452" xr:uid="{00000000-0005-0000-0000-00005F150000}"/>
    <cellStyle name="Normal 10 2 2 5 2 2 2 3" xfId="10453" xr:uid="{00000000-0005-0000-0000-000060150000}"/>
    <cellStyle name="Normal 10 2 2 5 2 2 3" xfId="10454" xr:uid="{00000000-0005-0000-0000-000061150000}"/>
    <cellStyle name="Normal 10 2 2 5 2 2 4" xfId="10455" xr:uid="{00000000-0005-0000-0000-000062150000}"/>
    <cellStyle name="Normal 10 2 2 5 2 3" xfId="10456" xr:uid="{00000000-0005-0000-0000-000063150000}"/>
    <cellStyle name="Normal 10 2 2 5 2 3 2" xfId="10457" xr:uid="{00000000-0005-0000-0000-000064150000}"/>
    <cellStyle name="Normal 10 2 2 5 2 3 3" xfId="10458" xr:uid="{00000000-0005-0000-0000-000065150000}"/>
    <cellStyle name="Normal 10 2 2 5 2 4" xfId="10459" xr:uid="{00000000-0005-0000-0000-000066150000}"/>
    <cellStyle name="Normal 10 2 2 5 2 5" xfId="10461" xr:uid="{00000000-0005-0000-0000-000067150000}"/>
    <cellStyle name="Normal 10 2 2 5 3" xfId="8835" xr:uid="{00000000-0005-0000-0000-000068150000}"/>
    <cellStyle name="Normal 10 2 2 5 3 2" xfId="10462" xr:uid="{00000000-0005-0000-0000-000069150000}"/>
    <cellStyle name="Normal 10 2 2 5 3 2 2" xfId="10463" xr:uid="{00000000-0005-0000-0000-00006A150000}"/>
    <cellStyle name="Normal 10 2 2 5 3 2 3" xfId="10468" xr:uid="{00000000-0005-0000-0000-00006B150000}"/>
    <cellStyle name="Normal 10 2 2 5 3 3" xfId="10469" xr:uid="{00000000-0005-0000-0000-00006C150000}"/>
    <cellStyle name="Normal 10 2 2 5 3 4" xfId="10470" xr:uid="{00000000-0005-0000-0000-00006D150000}"/>
    <cellStyle name="Normal 10 2 2 5 4" xfId="2315" xr:uid="{00000000-0005-0000-0000-00006E150000}"/>
    <cellStyle name="Normal 10 2 2 5 4 2" xfId="39" xr:uid="{00000000-0005-0000-0000-00006F150000}"/>
    <cellStyle name="Normal 10 2 2 5 4 3" xfId="53" xr:uid="{00000000-0005-0000-0000-000070150000}"/>
    <cellStyle name="Normal 10 2 2 5 5" xfId="2318" xr:uid="{00000000-0005-0000-0000-000071150000}"/>
    <cellStyle name="Normal 10 2 2 5 6" xfId="21" xr:uid="{00000000-0005-0000-0000-000072150000}"/>
    <cellStyle name="Normal 10 2 2 6" xfId="5643" xr:uid="{00000000-0005-0000-0000-000073150000}"/>
    <cellStyle name="Normal 10 2 2 6 2" xfId="8846" xr:uid="{00000000-0005-0000-0000-000074150000}"/>
    <cellStyle name="Normal 10 2 2 6 2 2" xfId="2342" xr:uid="{00000000-0005-0000-0000-000075150000}"/>
    <cellStyle name="Normal 10 2 2 6 2 2 2" xfId="5496" xr:uid="{00000000-0005-0000-0000-000076150000}"/>
    <cellStyle name="Normal 10 2 2 6 2 2 3" xfId="3520" xr:uid="{00000000-0005-0000-0000-000077150000}"/>
    <cellStyle name="Normal 10 2 2 6 2 3" xfId="10473" xr:uid="{00000000-0005-0000-0000-000078150000}"/>
    <cellStyle name="Normal 10 2 2 6 2 4" xfId="10474" xr:uid="{00000000-0005-0000-0000-000079150000}"/>
    <cellStyle name="Normal 10 2 2 6 3" xfId="10477" xr:uid="{00000000-0005-0000-0000-00007A150000}"/>
    <cellStyle name="Normal 10 2 2 6 3 2" xfId="10479" xr:uid="{00000000-0005-0000-0000-00007B150000}"/>
    <cellStyle name="Normal 10 2 2 6 3 3" xfId="10480" xr:uid="{00000000-0005-0000-0000-00007C150000}"/>
    <cellStyle name="Normal 10 2 2 6 4" xfId="2336" xr:uid="{00000000-0005-0000-0000-00007D150000}"/>
    <cellStyle name="Normal 10 2 2 6 5" xfId="2344" xr:uid="{00000000-0005-0000-0000-00007E150000}"/>
    <cellStyle name="Normal 10 2 2 7" xfId="5648" xr:uid="{00000000-0005-0000-0000-00007F150000}"/>
    <cellStyle name="Normal 10 2 2 7 2" xfId="10482" xr:uid="{00000000-0005-0000-0000-000080150000}"/>
    <cellStyle name="Normal 10 2 2 7 2 2" xfId="10486" xr:uid="{00000000-0005-0000-0000-000081150000}"/>
    <cellStyle name="Normal 10 2 2 7 2 3" xfId="10490" xr:uid="{00000000-0005-0000-0000-000082150000}"/>
    <cellStyle name="Normal 10 2 2 7 3" xfId="10492" xr:uid="{00000000-0005-0000-0000-000083150000}"/>
    <cellStyle name="Normal 10 2 2 7 4" xfId="10493" xr:uid="{00000000-0005-0000-0000-000084150000}"/>
    <cellStyle name="Normal 10 2 2 8" xfId="4736" xr:uid="{00000000-0005-0000-0000-000085150000}"/>
    <cellStyle name="Normal 10 2 2 8 2" xfId="10495" xr:uid="{00000000-0005-0000-0000-000086150000}"/>
    <cellStyle name="Normal 10 2 2 8 3" xfId="4348" xr:uid="{00000000-0005-0000-0000-000087150000}"/>
    <cellStyle name="Normal 10 2 2 9" xfId="4742" xr:uid="{00000000-0005-0000-0000-000088150000}"/>
    <cellStyle name="Normal 10 2 3" xfId="10496" xr:uid="{00000000-0005-0000-0000-000089150000}"/>
    <cellStyle name="Normal 10 2 3 2" xfId="3057" xr:uid="{00000000-0005-0000-0000-00008A150000}"/>
    <cellStyle name="Normal 10 2 3 2 2" xfId="10497" xr:uid="{00000000-0005-0000-0000-00008B150000}"/>
    <cellStyle name="Normal 10 2 3 2 2 2" xfId="10499" xr:uid="{00000000-0005-0000-0000-00008C150000}"/>
    <cellStyle name="Normal 10 2 3 2 2 2 2" xfId="10501" xr:uid="{00000000-0005-0000-0000-00008D150000}"/>
    <cellStyle name="Normal 10 2 3 2 2 2 2 2" xfId="395" xr:uid="{00000000-0005-0000-0000-00008E150000}"/>
    <cellStyle name="Normal 10 2 3 2 2 2 2 3" xfId="3826" xr:uid="{00000000-0005-0000-0000-00008F150000}"/>
    <cellStyle name="Normal 10 2 3 2 2 2 3" xfId="10502" xr:uid="{00000000-0005-0000-0000-000090150000}"/>
    <cellStyle name="Normal 10 2 3 2 2 2 4" xfId="10504" xr:uid="{00000000-0005-0000-0000-000091150000}"/>
    <cellStyle name="Normal 10 2 3 2 2 3" xfId="10505" xr:uid="{00000000-0005-0000-0000-000092150000}"/>
    <cellStyle name="Normal 10 2 3 2 2 3 2" xfId="10507" xr:uid="{00000000-0005-0000-0000-000093150000}"/>
    <cellStyle name="Normal 10 2 3 2 2 3 3" xfId="10038" xr:uid="{00000000-0005-0000-0000-000094150000}"/>
    <cellStyle name="Normal 10 2 3 2 2 4" xfId="10508" xr:uid="{00000000-0005-0000-0000-000095150000}"/>
    <cellStyle name="Normal 10 2 3 2 2 5" xfId="10512" xr:uid="{00000000-0005-0000-0000-000096150000}"/>
    <cellStyle name="Normal 10 2 3 2 3" xfId="10516" xr:uid="{00000000-0005-0000-0000-000097150000}"/>
    <cellStyle name="Normal 10 2 3 2 3 2" xfId="10520" xr:uid="{00000000-0005-0000-0000-000098150000}"/>
    <cellStyle name="Normal 10 2 3 2 3 2 2" xfId="10522" xr:uid="{00000000-0005-0000-0000-000099150000}"/>
    <cellStyle name="Normal 10 2 3 2 3 2 3" xfId="10525" xr:uid="{00000000-0005-0000-0000-00009A150000}"/>
    <cellStyle name="Normal 10 2 3 2 3 3" xfId="10531" xr:uid="{00000000-0005-0000-0000-00009B150000}"/>
    <cellStyle name="Normal 10 2 3 2 3 4" xfId="10533" xr:uid="{00000000-0005-0000-0000-00009C150000}"/>
    <cellStyle name="Normal 10 2 3 2 4" xfId="10537" xr:uid="{00000000-0005-0000-0000-00009D150000}"/>
    <cellStyle name="Normal 10 2 3 2 4 2" xfId="10538" xr:uid="{00000000-0005-0000-0000-00009E150000}"/>
    <cellStyle name="Normal 10 2 3 2 4 3" xfId="10540" xr:uid="{00000000-0005-0000-0000-00009F150000}"/>
    <cellStyle name="Normal 10 2 3 2 5" xfId="10544" xr:uid="{00000000-0005-0000-0000-0000A0150000}"/>
    <cellStyle name="Normal 10 2 3 2 6" xfId="2713" xr:uid="{00000000-0005-0000-0000-0000A1150000}"/>
    <cellStyle name="Normal 10 2 3 3" xfId="5693" xr:uid="{00000000-0005-0000-0000-0000A2150000}"/>
    <cellStyle name="Normal 10 2 3 3 2" xfId="10545" xr:uid="{00000000-0005-0000-0000-0000A3150000}"/>
    <cellStyle name="Normal 10 2 3 3 2 2" xfId="4965" xr:uid="{00000000-0005-0000-0000-0000A4150000}"/>
    <cellStyle name="Normal 10 2 3 3 2 2 2" xfId="6527" xr:uid="{00000000-0005-0000-0000-0000A5150000}"/>
    <cellStyle name="Normal 10 2 3 3 2 2 2 2" xfId="10547" xr:uid="{00000000-0005-0000-0000-0000A6150000}"/>
    <cellStyle name="Normal 10 2 3 3 2 2 2 3" xfId="10548" xr:uid="{00000000-0005-0000-0000-0000A7150000}"/>
    <cellStyle name="Normal 10 2 3 3 2 2 3" xfId="844" xr:uid="{00000000-0005-0000-0000-0000A8150000}"/>
    <cellStyle name="Normal 10 2 3 3 2 2 4" xfId="782" xr:uid="{00000000-0005-0000-0000-0000A9150000}"/>
    <cellStyle name="Normal 10 2 3 3 2 3" xfId="6580" xr:uid="{00000000-0005-0000-0000-0000AA150000}"/>
    <cellStyle name="Normal 10 2 3 3 2 3 2" xfId="10549" xr:uid="{00000000-0005-0000-0000-0000AB150000}"/>
    <cellStyle name="Normal 10 2 3 3 2 3 3" xfId="93" xr:uid="{00000000-0005-0000-0000-0000AC150000}"/>
    <cellStyle name="Normal 10 2 3 3 2 4" xfId="6589" xr:uid="{00000000-0005-0000-0000-0000AD150000}"/>
    <cellStyle name="Normal 10 2 3 3 2 5" xfId="6599" xr:uid="{00000000-0005-0000-0000-0000AE150000}"/>
    <cellStyle name="Normal 10 2 3 3 3" xfId="10553" xr:uid="{00000000-0005-0000-0000-0000AF150000}"/>
    <cellStyle name="Normal 10 2 3 3 3 2" xfId="5621" xr:uid="{00000000-0005-0000-0000-0000B0150000}"/>
    <cellStyle name="Normal 10 2 3 3 3 2 2" xfId="6693" xr:uid="{00000000-0005-0000-0000-0000B1150000}"/>
    <cellStyle name="Normal 10 2 3 3 3 2 3" xfId="1591" xr:uid="{00000000-0005-0000-0000-0000B2150000}"/>
    <cellStyle name="Normal 10 2 3 3 3 3" xfId="6649" xr:uid="{00000000-0005-0000-0000-0000B3150000}"/>
    <cellStyle name="Normal 10 2 3 3 3 4" xfId="6654" xr:uid="{00000000-0005-0000-0000-0000B4150000}"/>
    <cellStyle name="Normal 10 2 3 3 4" xfId="10557" xr:uid="{00000000-0005-0000-0000-0000B5150000}"/>
    <cellStyle name="Normal 10 2 3 3 4 2" xfId="5885" xr:uid="{00000000-0005-0000-0000-0000B6150000}"/>
    <cellStyle name="Normal 10 2 3 3 4 3" xfId="32" xr:uid="{00000000-0005-0000-0000-0000B7150000}"/>
    <cellStyle name="Normal 10 2 3 3 5" xfId="10560" xr:uid="{00000000-0005-0000-0000-0000B8150000}"/>
    <cellStyle name="Normal 10 2 3 3 6" xfId="10563" xr:uid="{00000000-0005-0000-0000-0000B9150000}"/>
    <cellStyle name="Normal 10 2 3 4" xfId="5702" xr:uid="{00000000-0005-0000-0000-0000BA150000}"/>
    <cellStyle name="Normal 10 2 3 4 2" xfId="8867" xr:uid="{00000000-0005-0000-0000-0000BB150000}"/>
    <cellStyle name="Normal 10 2 3 4 2 2" xfId="6915" xr:uid="{00000000-0005-0000-0000-0000BC150000}"/>
    <cellStyle name="Normal 10 2 3 4 2 2 2" xfId="10565" xr:uid="{00000000-0005-0000-0000-0000BD150000}"/>
    <cellStyle name="Normal 10 2 3 4 2 2 3" xfId="10567" xr:uid="{00000000-0005-0000-0000-0000BE150000}"/>
    <cellStyle name="Normal 10 2 3 4 2 3" xfId="8870" xr:uid="{00000000-0005-0000-0000-0000BF150000}"/>
    <cellStyle name="Normal 10 2 3 4 2 4" xfId="10569" xr:uid="{00000000-0005-0000-0000-0000C0150000}"/>
    <cellStyle name="Normal 10 2 3 4 3" xfId="8873" xr:uid="{00000000-0005-0000-0000-0000C1150000}"/>
    <cellStyle name="Normal 10 2 3 4 3 2" xfId="6926" xr:uid="{00000000-0005-0000-0000-0000C2150000}"/>
    <cellStyle name="Normal 10 2 3 4 3 3" xfId="10571" xr:uid="{00000000-0005-0000-0000-0000C3150000}"/>
    <cellStyle name="Normal 10 2 3 4 4" xfId="8878" xr:uid="{00000000-0005-0000-0000-0000C4150000}"/>
    <cellStyle name="Normal 10 2 3 4 5" xfId="10574" xr:uid="{00000000-0005-0000-0000-0000C5150000}"/>
    <cellStyle name="Normal 10 2 3 5" xfId="5708" xr:uid="{00000000-0005-0000-0000-0000C6150000}"/>
    <cellStyle name="Normal 10 2 3 5 2" xfId="8886" xr:uid="{00000000-0005-0000-0000-0000C7150000}"/>
    <cellStyle name="Normal 10 2 3 5 2 2" xfId="10575" xr:uid="{00000000-0005-0000-0000-0000C8150000}"/>
    <cellStyle name="Normal 10 2 3 5 2 3" xfId="10576" xr:uid="{00000000-0005-0000-0000-0000C9150000}"/>
    <cellStyle name="Normal 10 2 3 5 3" xfId="8888" xr:uid="{00000000-0005-0000-0000-0000CA150000}"/>
    <cellStyle name="Normal 10 2 3 5 4" xfId="2370" xr:uid="{00000000-0005-0000-0000-0000CB150000}"/>
    <cellStyle name="Normal 10 2 3 6" xfId="5714" xr:uid="{00000000-0005-0000-0000-0000CC150000}"/>
    <cellStyle name="Normal 10 2 3 6 2" xfId="8895" xr:uid="{00000000-0005-0000-0000-0000CD150000}"/>
    <cellStyle name="Normal 10 2 3 6 3" xfId="10580" xr:uid="{00000000-0005-0000-0000-0000CE150000}"/>
    <cellStyle name="Normal 10 2 3 7" xfId="5720" xr:uid="{00000000-0005-0000-0000-0000CF150000}"/>
    <cellStyle name="Normal 10 2 3 8" xfId="5726" xr:uid="{00000000-0005-0000-0000-0000D0150000}"/>
    <cellStyle name="Normal 10 2 4" xfId="10581" xr:uid="{00000000-0005-0000-0000-0000D1150000}"/>
    <cellStyle name="Normal 10 2 4 2" xfId="10582" xr:uid="{00000000-0005-0000-0000-0000D2150000}"/>
    <cellStyle name="Normal 10 2 4 2 2" xfId="10583" xr:uid="{00000000-0005-0000-0000-0000D3150000}"/>
    <cellStyle name="Normal 10 2 4 2 2 2" xfId="679" xr:uid="{00000000-0005-0000-0000-0000D4150000}"/>
    <cellStyle name="Normal 10 2 4 2 2 2 2" xfId="518" xr:uid="{00000000-0005-0000-0000-0000D5150000}"/>
    <cellStyle name="Normal 10 2 4 2 2 2 3" xfId="1847" xr:uid="{00000000-0005-0000-0000-0000D6150000}"/>
    <cellStyle name="Normal 10 2 4 2 2 3" xfId="2708" xr:uid="{00000000-0005-0000-0000-0000D7150000}"/>
    <cellStyle name="Normal 10 2 4 2 2 4" xfId="4369" xr:uid="{00000000-0005-0000-0000-0000D8150000}"/>
    <cellStyle name="Normal 10 2 4 2 3" xfId="10586" xr:uid="{00000000-0005-0000-0000-0000D9150000}"/>
    <cellStyle name="Normal 10 2 4 2 3 2" xfId="693" xr:uid="{00000000-0005-0000-0000-0000DA150000}"/>
    <cellStyle name="Normal 10 2 4 2 3 3" xfId="3769" xr:uid="{00000000-0005-0000-0000-0000DB150000}"/>
    <cellStyle name="Normal 10 2 4 2 4" xfId="10590" xr:uid="{00000000-0005-0000-0000-0000DC150000}"/>
    <cellStyle name="Normal 10 2 4 2 5" xfId="10594" xr:uid="{00000000-0005-0000-0000-0000DD150000}"/>
    <cellStyle name="Normal 10 2 4 3" xfId="10595" xr:uid="{00000000-0005-0000-0000-0000DE150000}"/>
    <cellStyle name="Normal 10 2 4 3 2" xfId="10596" xr:uid="{00000000-0005-0000-0000-0000DF150000}"/>
    <cellStyle name="Normal 10 2 4 3 2 2" xfId="10597" xr:uid="{00000000-0005-0000-0000-0000E0150000}"/>
    <cellStyle name="Normal 10 2 4 3 2 3" xfId="10598" xr:uid="{00000000-0005-0000-0000-0000E1150000}"/>
    <cellStyle name="Normal 10 2 4 3 3" xfId="10601" xr:uid="{00000000-0005-0000-0000-0000E2150000}"/>
    <cellStyle name="Normal 10 2 4 3 4" xfId="10604" xr:uid="{00000000-0005-0000-0000-0000E3150000}"/>
    <cellStyle name="Normal 10 2 4 4" xfId="10605" xr:uid="{00000000-0005-0000-0000-0000E4150000}"/>
    <cellStyle name="Normal 10 2 4 4 2" xfId="6045" xr:uid="{00000000-0005-0000-0000-0000E5150000}"/>
    <cellStyle name="Normal 10 2 4 4 3" xfId="6069" xr:uid="{00000000-0005-0000-0000-0000E6150000}"/>
    <cellStyle name="Normal 10 2 4 5" xfId="10606" xr:uid="{00000000-0005-0000-0000-0000E7150000}"/>
    <cellStyle name="Normal 10 2 4 6" xfId="10608" xr:uid="{00000000-0005-0000-0000-0000E8150000}"/>
    <cellStyle name="Normal 10 2 5" xfId="10609" xr:uid="{00000000-0005-0000-0000-0000E9150000}"/>
    <cellStyle name="Normal 10 2 5 2" xfId="10610" xr:uid="{00000000-0005-0000-0000-0000EA150000}"/>
    <cellStyle name="Normal 10 2 5 2 2" xfId="7362" xr:uid="{00000000-0005-0000-0000-0000EB150000}"/>
    <cellStyle name="Normal 10 2 5 2 2 2" xfId="10612" xr:uid="{00000000-0005-0000-0000-0000EC150000}"/>
    <cellStyle name="Normal 10 2 5 2 2 2 2" xfId="10613" xr:uid="{00000000-0005-0000-0000-0000ED150000}"/>
    <cellStyle name="Normal 10 2 5 2 2 2 3" xfId="10614" xr:uid="{00000000-0005-0000-0000-0000EE150000}"/>
    <cellStyle name="Normal 10 2 5 2 2 3" xfId="10615" xr:uid="{00000000-0005-0000-0000-0000EF150000}"/>
    <cellStyle name="Normal 10 2 5 2 2 4" xfId="10618" xr:uid="{00000000-0005-0000-0000-0000F0150000}"/>
    <cellStyle name="Normal 10 2 5 2 3" xfId="3376" xr:uid="{00000000-0005-0000-0000-0000F1150000}"/>
    <cellStyle name="Normal 10 2 5 2 3 2" xfId="10619" xr:uid="{00000000-0005-0000-0000-0000F2150000}"/>
    <cellStyle name="Normal 10 2 5 2 3 3" xfId="10620" xr:uid="{00000000-0005-0000-0000-0000F3150000}"/>
    <cellStyle name="Normal 10 2 5 2 4" xfId="3383" xr:uid="{00000000-0005-0000-0000-0000F4150000}"/>
    <cellStyle name="Normal 10 2 5 2 5" xfId="7379" xr:uid="{00000000-0005-0000-0000-0000F5150000}"/>
    <cellStyle name="Normal 10 2 5 3" xfId="10621" xr:uid="{00000000-0005-0000-0000-0000F6150000}"/>
    <cellStyle name="Normal 10 2 5 3 2" xfId="7495" xr:uid="{00000000-0005-0000-0000-0000F7150000}"/>
    <cellStyle name="Normal 10 2 5 3 2 2" xfId="10625" xr:uid="{00000000-0005-0000-0000-0000F8150000}"/>
    <cellStyle name="Normal 10 2 5 3 2 3" xfId="10626" xr:uid="{00000000-0005-0000-0000-0000F9150000}"/>
    <cellStyle name="Normal 10 2 5 3 3" xfId="3394" xr:uid="{00000000-0005-0000-0000-0000FA150000}"/>
    <cellStyle name="Normal 10 2 5 3 4" xfId="3399" xr:uid="{00000000-0005-0000-0000-0000FB150000}"/>
    <cellStyle name="Normal 10 2 5 4" xfId="10628" xr:uid="{00000000-0005-0000-0000-0000FC150000}"/>
    <cellStyle name="Normal 10 2 5 4 2" xfId="8921" xr:uid="{00000000-0005-0000-0000-0000FD150000}"/>
    <cellStyle name="Normal 10 2 5 4 3" xfId="3408" xr:uid="{00000000-0005-0000-0000-0000FE150000}"/>
    <cellStyle name="Normal 10 2 5 5" xfId="10629" xr:uid="{00000000-0005-0000-0000-0000FF150000}"/>
    <cellStyle name="Normal 10 2 5 6" xfId="10631" xr:uid="{00000000-0005-0000-0000-000000160000}"/>
    <cellStyle name="Normal 10 2 6" xfId="10633" xr:uid="{00000000-0005-0000-0000-000001160000}"/>
    <cellStyle name="Normal 10 2 6 2" xfId="10635" xr:uid="{00000000-0005-0000-0000-000002160000}"/>
    <cellStyle name="Normal 10 2 6 2 2" xfId="2136" xr:uid="{00000000-0005-0000-0000-000003160000}"/>
    <cellStyle name="Normal 10 2 6 2 2 2" xfId="2140" xr:uid="{00000000-0005-0000-0000-000004160000}"/>
    <cellStyle name="Normal 10 2 6 2 2 3" xfId="1508" xr:uid="{00000000-0005-0000-0000-000005160000}"/>
    <cellStyle name="Normal 10 2 6 2 3" xfId="2155" xr:uid="{00000000-0005-0000-0000-000006160000}"/>
    <cellStyle name="Normal 10 2 6 2 4" xfId="2159" xr:uid="{00000000-0005-0000-0000-000007160000}"/>
    <cellStyle name="Normal 10 2 6 3" xfId="10637" xr:uid="{00000000-0005-0000-0000-000008160000}"/>
    <cellStyle name="Normal 10 2 6 3 2" xfId="2171" xr:uid="{00000000-0005-0000-0000-000009160000}"/>
    <cellStyle name="Normal 10 2 6 3 3" xfId="2180" xr:uid="{00000000-0005-0000-0000-00000A160000}"/>
    <cellStyle name="Normal 10 2 6 4" xfId="10639" xr:uid="{00000000-0005-0000-0000-00000B160000}"/>
    <cellStyle name="Normal 10 2 6 5" xfId="10641" xr:uid="{00000000-0005-0000-0000-00000C160000}"/>
    <cellStyle name="Normal 10 2 7" xfId="5289" xr:uid="{00000000-0005-0000-0000-00000D160000}"/>
    <cellStyle name="Normal 10 2 7 2" xfId="10643" xr:uid="{00000000-0005-0000-0000-00000E160000}"/>
    <cellStyle name="Normal 10 2 7 2 2" xfId="497" xr:uid="{00000000-0005-0000-0000-00000F160000}"/>
    <cellStyle name="Normal 10 2 7 2 3" xfId="10646" xr:uid="{00000000-0005-0000-0000-000010160000}"/>
    <cellStyle name="Normal 10 2 7 3" xfId="10647" xr:uid="{00000000-0005-0000-0000-000011160000}"/>
    <cellStyle name="Normal 10 2 7 4" xfId="10648" xr:uid="{00000000-0005-0000-0000-000012160000}"/>
    <cellStyle name="Normal 10 2 8" xfId="5297" xr:uid="{00000000-0005-0000-0000-000013160000}"/>
    <cellStyle name="Normal 10 2 8 2" xfId="10651" xr:uid="{00000000-0005-0000-0000-000014160000}"/>
    <cellStyle name="Normal 10 2 8 3" xfId="10652" xr:uid="{00000000-0005-0000-0000-000015160000}"/>
    <cellStyle name="Normal 10 2 9" xfId="4758" xr:uid="{00000000-0005-0000-0000-000016160000}"/>
    <cellStyle name="Normal 10 3" xfId="10653" xr:uid="{00000000-0005-0000-0000-000017160000}"/>
    <cellStyle name="Normal 10 3 10" xfId="6201" xr:uid="{00000000-0005-0000-0000-000018160000}"/>
    <cellStyle name="Normal 10 3 2" xfId="10654" xr:uid="{00000000-0005-0000-0000-000019160000}"/>
    <cellStyle name="Normal 10 3 2 2" xfId="5960" xr:uid="{00000000-0005-0000-0000-00001A160000}"/>
    <cellStyle name="Normal 10 3 2 2 2" xfId="6438" xr:uid="{00000000-0005-0000-0000-00001B160000}"/>
    <cellStyle name="Normal 10 3 2 2 2 2" xfId="10655" xr:uid="{00000000-0005-0000-0000-00001C160000}"/>
    <cellStyle name="Normal 10 3 2 2 2 2 2" xfId="10658" xr:uid="{00000000-0005-0000-0000-00001D160000}"/>
    <cellStyle name="Normal 10 3 2 2 2 2 2 2" xfId="1566" xr:uid="{00000000-0005-0000-0000-00001E160000}"/>
    <cellStyle name="Normal 10 3 2 2 2 2 2 3" xfId="7577" xr:uid="{00000000-0005-0000-0000-00001F160000}"/>
    <cellStyle name="Normal 10 3 2 2 2 2 3" xfId="10661" xr:uid="{00000000-0005-0000-0000-000020160000}"/>
    <cellStyle name="Normal 10 3 2 2 2 2 4" xfId="10664" xr:uid="{00000000-0005-0000-0000-000021160000}"/>
    <cellStyle name="Normal 10 3 2 2 2 3" xfId="10666" xr:uid="{00000000-0005-0000-0000-000022160000}"/>
    <cellStyle name="Normal 10 3 2 2 2 3 2" xfId="10669" xr:uid="{00000000-0005-0000-0000-000023160000}"/>
    <cellStyle name="Normal 10 3 2 2 2 3 3" xfId="10671" xr:uid="{00000000-0005-0000-0000-000024160000}"/>
    <cellStyle name="Normal 10 3 2 2 2 4" xfId="10673" xr:uid="{00000000-0005-0000-0000-000025160000}"/>
    <cellStyle name="Normal 10 3 2 2 2 5" xfId="10677" xr:uid="{00000000-0005-0000-0000-000026160000}"/>
    <cellStyle name="Normal 10 3 2 2 3" xfId="6446" xr:uid="{00000000-0005-0000-0000-000027160000}"/>
    <cellStyle name="Normal 10 3 2 2 3 2" xfId="10683" xr:uid="{00000000-0005-0000-0000-000028160000}"/>
    <cellStyle name="Normal 10 3 2 2 3 2 2" xfId="10686" xr:uid="{00000000-0005-0000-0000-000029160000}"/>
    <cellStyle name="Normal 10 3 2 2 3 2 3" xfId="10691" xr:uid="{00000000-0005-0000-0000-00002A160000}"/>
    <cellStyle name="Normal 10 3 2 2 3 3" xfId="10695" xr:uid="{00000000-0005-0000-0000-00002B160000}"/>
    <cellStyle name="Normal 10 3 2 2 3 4" xfId="10697" xr:uid="{00000000-0005-0000-0000-00002C160000}"/>
    <cellStyle name="Normal 10 3 2 2 4" xfId="6452" xr:uid="{00000000-0005-0000-0000-00002D160000}"/>
    <cellStyle name="Normal 10 3 2 2 4 2" xfId="9045" xr:uid="{00000000-0005-0000-0000-00002E160000}"/>
    <cellStyle name="Normal 10 3 2 2 4 3" xfId="10700" xr:uid="{00000000-0005-0000-0000-00002F160000}"/>
    <cellStyle name="Normal 10 3 2 2 5" xfId="6461" xr:uid="{00000000-0005-0000-0000-000030160000}"/>
    <cellStyle name="Normal 10 3 2 2 6" xfId="6466" xr:uid="{00000000-0005-0000-0000-000031160000}"/>
    <cellStyle name="Normal 10 3 2 3" xfId="5965" xr:uid="{00000000-0005-0000-0000-000032160000}"/>
    <cellStyle name="Normal 10 3 2 3 2" xfId="10702" xr:uid="{00000000-0005-0000-0000-000033160000}"/>
    <cellStyle name="Normal 10 3 2 3 2 2" xfId="10707" xr:uid="{00000000-0005-0000-0000-000034160000}"/>
    <cellStyle name="Normal 10 3 2 3 2 2 2" xfId="10078" xr:uid="{00000000-0005-0000-0000-000035160000}"/>
    <cellStyle name="Normal 10 3 2 3 2 2 2 2" xfId="10084" xr:uid="{00000000-0005-0000-0000-000036160000}"/>
    <cellStyle name="Normal 10 3 2 3 2 2 2 3" xfId="10086" xr:uid="{00000000-0005-0000-0000-000037160000}"/>
    <cellStyle name="Normal 10 3 2 3 2 2 3" xfId="10088" xr:uid="{00000000-0005-0000-0000-000038160000}"/>
    <cellStyle name="Normal 10 3 2 3 2 2 4" xfId="10098" xr:uid="{00000000-0005-0000-0000-000039160000}"/>
    <cellStyle name="Normal 10 3 2 3 2 3" xfId="10712" xr:uid="{00000000-0005-0000-0000-00003A160000}"/>
    <cellStyle name="Normal 10 3 2 3 2 3 2" xfId="10124" xr:uid="{00000000-0005-0000-0000-00003B160000}"/>
    <cellStyle name="Normal 10 3 2 3 2 3 3" xfId="10127" xr:uid="{00000000-0005-0000-0000-00003C160000}"/>
    <cellStyle name="Normal 10 3 2 3 2 4" xfId="10716" xr:uid="{00000000-0005-0000-0000-00003D160000}"/>
    <cellStyle name="Normal 10 3 2 3 2 5" xfId="10721" xr:uid="{00000000-0005-0000-0000-00003E160000}"/>
    <cellStyle name="Normal 10 3 2 3 3" xfId="10725" xr:uid="{00000000-0005-0000-0000-00003F160000}"/>
    <cellStyle name="Normal 10 3 2 3 3 2" xfId="10728" xr:uid="{00000000-0005-0000-0000-000040160000}"/>
    <cellStyle name="Normal 10 3 2 3 3 2 2" xfId="10212" xr:uid="{00000000-0005-0000-0000-000041160000}"/>
    <cellStyle name="Normal 10 3 2 3 3 2 3" xfId="10218" xr:uid="{00000000-0005-0000-0000-000042160000}"/>
    <cellStyle name="Normal 10 3 2 3 3 3" xfId="10733" xr:uid="{00000000-0005-0000-0000-000043160000}"/>
    <cellStyle name="Normal 10 3 2 3 3 4" xfId="10737" xr:uid="{00000000-0005-0000-0000-000044160000}"/>
    <cellStyle name="Normal 10 3 2 3 4" xfId="10742" xr:uid="{00000000-0005-0000-0000-000045160000}"/>
    <cellStyle name="Normal 10 3 2 3 4 2" xfId="10744" xr:uid="{00000000-0005-0000-0000-000046160000}"/>
    <cellStyle name="Normal 10 3 2 3 4 3" xfId="10745" xr:uid="{00000000-0005-0000-0000-000047160000}"/>
    <cellStyle name="Normal 10 3 2 3 5" xfId="10747" xr:uid="{00000000-0005-0000-0000-000048160000}"/>
    <cellStyle name="Normal 10 3 2 3 6" xfId="10751" xr:uid="{00000000-0005-0000-0000-000049160000}"/>
    <cellStyle name="Normal 10 3 2 4" xfId="5973" xr:uid="{00000000-0005-0000-0000-00004A160000}"/>
    <cellStyle name="Normal 10 3 2 4 2" xfId="3844" xr:uid="{00000000-0005-0000-0000-00004B160000}"/>
    <cellStyle name="Normal 10 3 2 4 2 2" xfId="10753" xr:uid="{00000000-0005-0000-0000-00004C160000}"/>
    <cellStyle name="Normal 10 3 2 4 2 2 2" xfId="10322" xr:uid="{00000000-0005-0000-0000-00004D160000}"/>
    <cellStyle name="Normal 10 3 2 4 2 2 3" xfId="10325" xr:uid="{00000000-0005-0000-0000-00004E160000}"/>
    <cellStyle name="Normal 10 3 2 4 2 3" xfId="10758" xr:uid="{00000000-0005-0000-0000-00004F160000}"/>
    <cellStyle name="Normal 10 3 2 4 2 4" xfId="10762" xr:uid="{00000000-0005-0000-0000-000050160000}"/>
    <cellStyle name="Normal 10 3 2 4 3" xfId="8945" xr:uid="{00000000-0005-0000-0000-000051160000}"/>
    <cellStyle name="Normal 10 3 2 4 3 2" xfId="10764" xr:uid="{00000000-0005-0000-0000-000052160000}"/>
    <cellStyle name="Normal 10 3 2 4 3 3" xfId="10765" xr:uid="{00000000-0005-0000-0000-000053160000}"/>
    <cellStyle name="Normal 10 3 2 4 4" xfId="10766" xr:uid="{00000000-0005-0000-0000-000054160000}"/>
    <cellStyle name="Normal 10 3 2 4 5" xfId="10771" xr:uid="{00000000-0005-0000-0000-000055160000}"/>
    <cellStyle name="Normal 10 3 2 5" xfId="5985" xr:uid="{00000000-0005-0000-0000-000056160000}"/>
    <cellStyle name="Normal 10 3 2 5 2" xfId="8955" xr:uid="{00000000-0005-0000-0000-000057160000}"/>
    <cellStyle name="Normal 10 3 2 5 2 2" xfId="10773" xr:uid="{00000000-0005-0000-0000-000058160000}"/>
    <cellStyle name="Normal 10 3 2 5 2 3" xfId="10775" xr:uid="{00000000-0005-0000-0000-000059160000}"/>
    <cellStyle name="Normal 10 3 2 5 3" xfId="10777" xr:uid="{00000000-0005-0000-0000-00005A160000}"/>
    <cellStyle name="Normal 10 3 2 5 4" xfId="2452" xr:uid="{00000000-0005-0000-0000-00005B160000}"/>
    <cellStyle name="Normal 10 3 2 6" xfId="5994" xr:uid="{00000000-0005-0000-0000-00005C160000}"/>
    <cellStyle name="Normal 10 3 2 6 2" xfId="10781" xr:uid="{00000000-0005-0000-0000-00005D160000}"/>
    <cellStyle name="Normal 10 3 2 6 3" xfId="10782" xr:uid="{00000000-0005-0000-0000-00005E160000}"/>
    <cellStyle name="Normal 10 3 2 7" xfId="6002" xr:uid="{00000000-0005-0000-0000-00005F160000}"/>
    <cellStyle name="Normal 10 3 2 8" xfId="1768" xr:uid="{00000000-0005-0000-0000-000060160000}"/>
    <cellStyle name="Normal 10 3 3" xfId="10783" xr:uid="{00000000-0005-0000-0000-000061160000}"/>
    <cellStyle name="Normal 10 3 3 2" xfId="6093" xr:uid="{00000000-0005-0000-0000-000062160000}"/>
    <cellStyle name="Normal 10 3 3 2 2" xfId="10787" xr:uid="{00000000-0005-0000-0000-000063160000}"/>
    <cellStyle name="Normal 10 3 3 2 2 2" xfId="10789" xr:uid="{00000000-0005-0000-0000-000064160000}"/>
    <cellStyle name="Normal 10 3 3 2 2 2 2" xfId="961" xr:uid="{00000000-0005-0000-0000-000065160000}"/>
    <cellStyle name="Normal 10 3 3 2 2 2 3" xfId="10792" xr:uid="{00000000-0005-0000-0000-000066160000}"/>
    <cellStyle name="Normal 10 3 3 2 2 3" xfId="10795" xr:uid="{00000000-0005-0000-0000-000067160000}"/>
    <cellStyle name="Normal 10 3 3 2 2 4" xfId="10800" xr:uid="{00000000-0005-0000-0000-000068160000}"/>
    <cellStyle name="Normal 10 3 3 2 3" xfId="10805" xr:uid="{00000000-0005-0000-0000-000069160000}"/>
    <cellStyle name="Normal 10 3 3 2 3 2" xfId="10808" xr:uid="{00000000-0005-0000-0000-00006A160000}"/>
    <cellStyle name="Normal 10 3 3 2 3 3" xfId="10813" xr:uid="{00000000-0005-0000-0000-00006B160000}"/>
    <cellStyle name="Normal 10 3 3 2 4" xfId="10818" xr:uid="{00000000-0005-0000-0000-00006C160000}"/>
    <cellStyle name="Normal 10 3 3 2 5" xfId="10821" xr:uid="{00000000-0005-0000-0000-00006D160000}"/>
    <cellStyle name="Normal 10 3 3 3" xfId="6098" xr:uid="{00000000-0005-0000-0000-00006E160000}"/>
    <cellStyle name="Normal 10 3 3 3 2" xfId="10823" xr:uid="{00000000-0005-0000-0000-00006F160000}"/>
    <cellStyle name="Normal 10 3 3 3 2 2" xfId="5025" xr:uid="{00000000-0005-0000-0000-000070160000}"/>
    <cellStyle name="Normal 10 3 3 3 2 3" xfId="10832" xr:uid="{00000000-0005-0000-0000-000071160000}"/>
    <cellStyle name="Normal 10 3 3 3 3" xfId="10841" xr:uid="{00000000-0005-0000-0000-000072160000}"/>
    <cellStyle name="Normal 10 3 3 3 4" xfId="10846" xr:uid="{00000000-0005-0000-0000-000073160000}"/>
    <cellStyle name="Normal 10 3 3 4" xfId="6107" xr:uid="{00000000-0005-0000-0000-000074160000}"/>
    <cellStyle name="Normal 10 3 3 4 2" xfId="8983" xr:uid="{00000000-0005-0000-0000-000075160000}"/>
    <cellStyle name="Normal 10 3 3 4 3" xfId="10849" xr:uid="{00000000-0005-0000-0000-000076160000}"/>
    <cellStyle name="Normal 10 3 3 5" xfId="6119" xr:uid="{00000000-0005-0000-0000-000077160000}"/>
    <cellStyle name="Normal 10 3 3 6" xfId="6128" xr:uid="{00000000-0005-0000-0000-000078160000}"/>
    <cellStyle name="Normal 10 3 4" xfId="10852" xr:uid="{00000000-0005-0000-0000-000079160000}"/>
    <cellStyle name="Normal 10 3 4 2" xfId="10855" xr:uid="{00000000-0005-0000-0000-00007A160000}"/>
    <cellStyle name="Normal 10 3 4 2 2" xfId="10861" xr:uid="{00000000-0005-0000-0000-00007B160000}"/>
    <cellStyle name="Normal 10 3 4 2 2 2" xfId="10864" xr:uid="{00000000-0005-0000-0000-00007C160000}"/>
    <cellStyle name="Normal 10 3 4 2 2 2 2" xfId="10866" xr:uid="{00000000-0005-0000-0000-00007D160000}"/>
    <cellStyle name="Normal 10 3 4 2 2 2 3" xfId="10868" xr:uid="{00000000-0005-0000-0000-00007E160000}"/>
    <cellStyle name="Normal 10 3 4 2 2 3" xfId="10873" xr:uid="{00000000-0005-0000-0000-00007F160000}"/>
    <cellStyle name="Normal 10 3 4 2 2 4" xfId="9231" xr:uid="{00000000-0005-0000-0000-000080160000}"/>
    <cellStyle name="Normal 10 3 4 2 3" xfId="8353" xr:uid="{00000000-0005-0000-0000-000081160000}"/>
    <cellStyle name="Normal 10 3 4 2 3 2" xfId="8355" xr:uid="{00000000-0005-0000-0000-000082160000}"/>
    <cellStyle name="Normal 10 3 4 2 3 3" xfId="8359" xr:uid="{00000000-0005-0000-0000-000083160000}"/>
    <cellStyle name="Normal 10 3 4 2 4" xfId="8377" xr:uid="{00000000-0005-0000-0000-000084160000}"/>
    <cellStyle name="Normal 10 3 4 2 5" xfId="8431" xr:uid="{00000000-0005-0000-0000-000085160000}"/>
    <cellStyle name="Normal 10 3 4 3" xfId="10877" xr:uid="{00000000-0005-0000-0000-000086160000}"/>
    <cellStyle name="Normal 10 3 4 3 2" xfId="10882" xr:uid="{00000000-0005-0000-0000-000087160000}"/>
    <cellStyle name="Normal 10 3 4 3 2 2" xfId="10890" xr:uid="{00000000-0005-0000-0000-000088160000}"/>
    <cellStyle name="Normal 10 3 4 3 2 3" xfId="10897" xr:uid="{00000000-0005-0000-0000-000089160000}"/>
    <cellStyle name="Normal 10 3 4 3 3" xfId="8685" xr:uid="{00000000-0005-0000-0000-00008A160000}"/>
    <cellStyle name="Normal 10 3 4 3 4" xfId="8696" xr:uid="{00000000-0005-0000-0000-00008B160000}"/>
    <cellStyle name="Normal 10 3 4 4" xfId="10900" xr:uid="{00000000-0005-0000-0000-00008C160000}"/>
    <cellStyle name="Normal 10 3 4 4 2" xfId="10905" xr:uid="{00000000-0005-0000-0000-00008D160000}"/>
    <cellStyle name="Normal 10 3 4 4 3" xfId="8795" xr:uid="{00000000-0005-0000-0000-00008E160000}"/>
    <cellStyle name="Normal 10 3 4 5" xfId="10908" xr:uid="{00000000-0005-0000-0000-00008F160000}"/>
    <cellStyle name="Normal 10 3 4 6" xfId="10913" xr:uid="{00000000-0005-0000-0000-000090160000}"/>
    <cellStyle name="Normal 10 3 5" xfId="10917" xr:uid="{00000000-0005-0000-0000-000091160000}"/>
    <cellStyle name="Normal 10 3 5 2" xfId="10921" xr:uid="{00000000-0005-0000-0000-000092160000}"/>
    <cellStyle name="Normal 10 3 5 2 2" xfId="10925" xr:uid="{00000000-0005-0000-0000-000093160000}"/>
    <cellStyle name="Normal 10 3 5 2 2 2" xfId="10928" xr:uid="{00000000-0005-0000-0000-000094160000}"/>
    <cellStyle name="Normal 10 3 5 2 2 3" xfId="10931" xr:uid="{00000000-0005-0000-0000-000095160000}"/>
    <cellStyle name="Normal 10 3 5 2 3" xfId="10934" xr:uid="{00000000-0005-0000-0000-000096160000}"/>
    <cellStyle name="Normal 10 3 5 2 4" xfId="10937" xr:uid="{00000000-0005-0000-0000-000097160000}"/>
    <cellStyle name="Normal 10 3 5 3" xfId="10940" xr:uid="{00000000-0005-0000-0000-000098160000}"/>
    <cellStyle name="Normal 10 3 5 3 2" xfId="10945" xr:uid="{00000000-0005-0000-0000-000099160000}"/>
    <cellStyle name="Normal 10 3 5 3 3" xfId="10948" xr:uid="{00000000-0005-0000-0000-00009A160000}"/>
    <cellStyle name="Normal 10 3 5 4" xfId="10951" xr:uid="{00000000-0005-0000-0000-00009B160000}"/>
    <cellStyle name="Normal 10 3 5 5" xfId="10956" xr:uid="{00000000-0005-0000-0000-00009C160000}"/>
    <cellStyle name="Normal 10 3 6" xfId="10962" xr:uid="{00000000-0005-0000-0000-00009D160000}"/>
    <cellStyle name="Normal 10 3 6 2" xfId="10965" xr:uid="{00000000-0005-0000-0000-00009E160000}"/>
    <cellStyle name="Normal 10 3 6 2 2" xfId="10967" xr:uid="{00000000-0005-0000-0000-00009F160000}"/>
    <cellStyle name="Normal 10 3 6 2 3" xfId="259" xr:uid="{00000000-0005-0000-0000-0000A0160000}"/>
    <cellStyle name="Normal 10 3 6 3" xfId="10969" xr:uid="{00000000-0005-0000-0000-0000A1160000}"/>
    <cellStyle name="Normal 10 3 6 4" xfId="10972" xr:uid="{00000000-0005-0000-0000-0000A2160000}"/>
    <cellStyle name="Normal 10 3 7" xfId="10976" xr:uid="{00000000-0005-0000-0000-0000A3160000}"/>
    <cellStyle name="Normal 10 3 7 2" xfId="10978" xr:uid="{00000000-0005-0000-0000-0000A4160000}"/>
    <cellStyle name="Normal 10 3 7 3" xfId="10982" xr:uid="{00000000-0005-0000-0000-0000A5160000}"/>
    <cellStyle name="Normal 10 3 8" xfId="10984" xr:uid="{00000000-0005-0000-0000-0000A6160000}"/>
    <cellStyle name="Normal 10 3 9" xfId="1710" xr:uid="{00000000-0005-0000-0000-0000A7160000}"/>
    <cellStyle name="Normal 10 4" xfId="10985" xr:uid="{00000000-0005-0000-0000-0000A8160000}"/>
    <cellStyle name="Normal 10 4 2" xfId="5952" xr:uid="{00000000-0005-0000-0000-0000A9160000}"/>
    <cellStyle name="Normal 10 4 2 2" xfId="6331" xr:uid="{00000000-0005-0000-0000-0000AA160000}"/>
    <cellStyle name="Normal 10 4 2 2 2" xfId="10986" xr:uid="{00000000-0005-0000-0000-0000AB160000}"/>
    <cellStyle name="Normal 10 4 2 2 2 2" xfId="10987" xr:uid="{00000000-0005-0000-0000-0000AC160000}"/>
    <cellStyle name="Normal 10 4 2 2 2 2 2" xfId="10989" xr:uid="{00000000-0005-0000-0000-0000AD160000}"/>
    <cellStyle name="Normal 10 4 2 2 2 2 3" xfId="10991" xr:uid="{00000000-0005-0000-0000-0000AE160000}"/>
    <cellStyle name="Normal 10 4 2 2 2 3" xfId="10992" xr:uid="{00000000-0005-0000-0000-0000AF160000}"/>
    <cellStyle name="Normal 10 4 2 2 2 4" xfId="10988" xr:uid="{00000000-0005-0000-0000-0000B0160000}"/>
    <cellStyle name="Normal 10 4 2 2 3" xfId="10995" xr:uid="{00000000-0005-0000-0000-0000B1160000}"/>
    <cellStyle name="Normal 10 4 2 2 3 2" xfId="10998" xr:uid="{00000000-0005-0000-0000-0000B2160000}"/>
    <cellStyle name="Normal 10 4 2 2 3 3" xfId="11001" xr:uid="{00000000-0005-0000-0000-0000B3160000}"/>
    <cellStyle name="Normal 10 4 2 2 4" xfId="11004" xr:uid="{00000000-0005-0000-0000-0000B4160000}"/>
    <cellStyle name="Normal 10 4 2 2 5" xfId="11009" xr:uid="{00000000-0005-0000-0000-0000B5160000}"/>
    <cellStyle name="Normal 10 4 2 3" xfId="6332" xr:uid="{00000000-0005-0000-0000-0000B6160000}"/>
    <cellStyle name="Normal 10 4 2 3 2" xfId="11011" xr:uid="{00000000-0005-0000-0000-0000B7160000}"/>
    <cellStyle name="Normal 10 4 2 3 2 2" xfId="11016" xr:uid="{00000000-0005-0000-0000-0000B8160000}"/>
    <cellStyle name="Normal 10 4 2 3 2 3" xfId="11019" xr:uid="{00000000-0005-0000-0000-0000B9160000}"/>
    <cellStyle name="Normal 10 4 2 3 3" xfId="11026" xr:uid="{00000000-0005-0000-0000-0000BA160000}"/>
    <cellStyle name="Normal 10 4 2 3 4" xfId="11032" xr:uid="{00000000-0005-0000-0000-0000BB160000}"/>
    <cellStyle name="Normal 10 4 2 4" xfId="6337" xr:uid="{00000000-0005-0000-0000-0000BC160000}"/>
    <cellStyle name="Normal 10 4 2 4 2" xfId="9016" xr:uid="{00000000-0005-0000-0000-0000BD160000}"/>
    <cellStyle name="Normal 10 4 2 4 3" xfId="9023" xr:uid="{00000000-0005-0000-0000-0000BE160000}"/>
    <cellStyle name="Normal 10 4 2 5" xfId="6345" xr:uid="{00000000-0005-0000-0000-0000BF160000}"/>
    <cellStyle name="Normal 10 4 2 6" xfId="6353" xr:uid="{00000000-0005-0000-0000-0000C0160000}"/>
    <cellStyle name="Normal 10 4 3" xfId="5957" xr:uid="{00000000-0005-0000-0000-0000C1160000}"/>
    <cellStyle name="Normal 10 4 3 2" xfId="6441" xr:uid="{00000000-0005-0000-0000-0000C2160000}"/>
    <cellStyle name="Normal 10 4 3 2 2" xfId="10657" xr:uid="{00000000-0005-0000-0000-0000C3160000}"/>
    <cellStyle name="Normal 10 4 3 2 2 2" xfId="10659" xr:uid="{00000000-0005-0000-0000-0000C4160000}"/>
    <cellStyle name="Normal 10 4 3 2 2 2 2" xfId="1569" xr:uid="{00000000-0005-0000-0000-0000C5160000}"/>
    <cellStyle name="Normal 10 4 3 2 2 2 3" xfId="7581" xr:uid="{00000000-0005-0000-0000-0000C6160000}"/>
    <cellStyle name="Normal 10 4 3 2 2 3" xfId="10662" xr:uid="{00000000-0005-0000-0000-0000C7160000}"/>
    <cellStyle name="Normal 10 4 3 2 2 4" xfId="10665" xr:uid="{00000000-0005-0000-0000-0000C8160000}"/>
    <cellStyle name="Normal 10 4 3 2 3" xfId="10668" xr:uid="{00000000-0005-0000-0000-0000C9160000}"/>
    <cellStyle name="Normal 10 4 3 2 3 2" xfId="10670" xr:uid="{00000000-0005-0000-0000-0000CA160000}"/>
    <cellStyle name="Normal 10 4 3 2 3 3" xfId="10672" xr:uid="{00000000-0005-0000-0000-0000CB160000}"/>
    <cellStyle name="Normal 10 4 3 2 4" xfId="10675" xr:uid="{00000000-0005-0000-0000-0000CC160000}"/>
    <cellStyle name="Normal 10 4 3 2 5" xfId="10679" xr:uid="{00000000-0005-0000-0000-0000CD160000}"/>
    <cellStyle name="Normal 10 4 3 3" xfId="6443" xr:uid="{00000000-0005-0000-0000-0000CE160000}"/>
    <cellStyle name="Normal 10 4 3 3 2" xfId="10681" xr:uid="{00000000-0005-0000-0000-0000CF160000}"/>
    <cellStyle name="Normal 10 4 3 3 2 2" xfId="10689" xr:uid="{00000000-0005-0000-0000-0000D0160000}"/>
    <cellStyle name="Normal 10 4 3 3 2 3" xfId="10692" xr:uid="{00000000-0005-0000-0000-0000D1160000}"/>
    <cellStyle name="Normal 10 4 3 3 3" xfId="10693" xr:uid="{00000000-0005-0000-0000-0000D2160000}"/>
    <cellStyle name="Normal 10 4 3 3 4" xfId="10698" xr:uid="{00000000-0005-0000-0000-0000D3160000}"/>
    <cellStyle name="Normal 10 4 3 4" xfId="6449" xr:uid="{00000000-0005-0000-0000-0000D4160000}"/>
    <cellStyle name="Normal 10 4 3 4 2" xfId="9047" xr:uid="{00000000-0005-0000-0000-0000D5160000}"/>
    <cellStyle name="Normal 10 4 3 4 3" xfId="10701" xr:uid="{00000000-0005-0000-0000-0000D6160000}"/>
    <cellStyle name="Normal 10 4 3 5" xfId="6459" xr:uid="{00000000-0005-0000-0000-0000D7160000}"/>
    <cellStyle name="Normal 10 4 3 6" xfId="6469" xr:uid="{00000000-0005-0000-0000-0000D8160000}"/>
    <cellStyle name="Normal 10 4 4" xfId="5968" xr:uid="{00000000-0005-0000-0000-0000D9160000}"/>
    <cellStyle name="Normal 10 4 4 2" xfId="10705" xr:uid="{00000000-0005-0000-0000-0000DA160000}"/>
    <cellStyle name="Normal 10 4 4 2 2" xfId="10710" xr:uid="{00000000-0005-0000-0000-0000DB160000}"/>
    <cellStyle name="Normal 10 4 4 2 2 2" xfId="10081" xr:uid="{00000000-0005-0000-0000-0000DC160000}"/>
    <cellStyle name="Normal 10 4 4 2 2 3" xfId="10092" xr:uid="{00000000-0005-0000-0000-0000DD160000}"/>
    <cellStyle name="Normal 10 4 4 2 3" xfId="10715" xr:uid="{00000000-0005-0000-0000-0000DE160000}"/>
    <cellStyle name="Normal 10 4 4 2 4" xfId="10719" xr:uid="{00000000-0005-0000-0000-0000DF160000}"/>
    <cellStyle name="Normal 10 4 4 3" xfId="10723" xr:uid="{00000000-0005-0000-0000-0000E0160000}"/>
    <cellStyle name="Normal 10 4 4 3 2" xfId="10732" xr:uid="{00000000-0005-0000-0000-0000E1160000}"/>
    <cellStyle name="Normal 10 4 4 3 3" xfId="10736" xr:uid="{00000000-0005-0000-0000-0000E2160000}"/>
    <cellStyle name="Normal 10 4 4 4" xfId="10739" xr:uid="{00000000-0005-0000-0000-0000E3160000}"/>
    <cellStyle name="Normal 10 4 4 5" xfId="10750" xr:uid="{00000000-0005-0000-0000-0000E4160000}"/>
    <cellStyle name="Normal 10 4 5" xfId="5977" xr:uid="{00000000-0005-0000-0000-0000E5160000}"/>
    <cellStyle name="Normal 10 4 5 2" xfId="3847" xr:uid="{00000000-0005-0000-0000-0000E6160000}"/>
    <cellStyle name="Normal 10 4 5 2 2" xfId="10756" xr:uid="{00000000-0005-0000-0000-0000E7160000}"/>
    <cellStyle name="Normal 10 4 5 2 3" xfId="10761" xr:uid="{00000000-0005-0000-0000-0000E8160000}"/>
    <cellStyle name="Normal 10 4 5 3" xfId="8948" xr:uid="{00000000-0005-0000-0000-0000E9160000}"/>
    <cellStyle name="Normal 10 4 5 4" xfId="10769" xr:uid="{00000000-0005-0000-0000-0000EA160000}"/>
    <cellStyle name="Normal 10 4 6" xfId="5990" xr:uid="{00000000-0005-0000-0000-0000EB160000}"/>
    <cellStyle name="Normal 10 4 6 2" xfId="8958" xr:uid="{00000000-0005-0000-0000-0000EC160000}"/>
    <cellStyle name="Normal 10 4 6 3" xfId="10780" xr:uid="{00000000-0005-0000-0000-0000ED160000}"/>
    <cellStyle name="Normal 10 4 7" xfId="5998" xr:uid="{00000000-0005-0000-0000-0000EE160000}"/>
    <cellStyle name="Normal 10 4 8" xfId="6005" xr:uid="{00000000-0005-0000-0000-0000EF160000}"/>
    <cellStyle name="Normal 10 5" xfId="11034" xr:uid="{00000000-0005-0000-0000-0000F0160000}"/>
    <cellStyle name="Normal 10 5 2" xfId="6082" xr:uid="{00000000-0005-0000-0000-0000F1160000}"/>
    <cellStyle name="Normal 10 5 2 2" xfId="815" xr:uid="{00000000-0005-0000-0000-0000F2160000}"/>
    <cellStyle name="Normal 10 5 2 2 2" xfId="11035" xr:uid="{00000000-0005-0000-0000-0000F3160000}"/>
    <cellStyle name="Normal 10 5 2 2 2 2" xfId="4572" xr:uid="{00000000-0005-0000-0000-0000F4160000}"/>
    <cellStyle name="Normal 10 5 2 2 2 3" xfId="1544" xr:uid="{00000000-0005-0000-0000-0000F5160000}"/>
    <cellStyle name="Normal 10 5 2 2 3" xfId="11037" xr:uid="{00000000-0005-0000-0000-0000F6160000}"/>
    <cellStyle name="Normal 10 5 2 2 4" xfId="11039" xr:uid="{00000000-0005-0000-0000-0000F7160000}"/>
    <cellStyle name="Normal 10 5 2 3" xfId="6529" xr:uid="{00000000-0005-0000-0000-0000F8160000}"/>
    <cellStyle name="Normal 10 5 2 3 2" xfId="11041" xr:uid="{00000000-0005-0000-0000-0000F9160000}"/>
    <cellStyle name="Normal 10 5 2 3 3" xfId="11046" xr:uid="{00000000-0005-0000-0000-0000FA160000}"/>
    <cellStyle name="Normal 10 5 2 4" xfId="6536" xr:uid="{00000000-0005-0000-0000-0000FB160000}"/>
    <cellStyle name="Normal 10 5 2 5" xfId="6546" xr:uid="{00000000-0005-0000-0000-0000FC160000}"/>
    <cellStyle name="Normal 10 5 3" xfId="6090" xr:uid="{00000000-0005-0000-0000-0000FD160000}"/>
    <cellStyle name="Normal 10 5 3 2" xfId="10784" xr:uid="{00000000-0005-0000-0000-0000FE160000}"/>
    <cellStyle name="Normal 10 5 3 2 2" xfId="10790" xr:uid="{00000000-0005-0000-0000-0000FF160000}"/>
    <cellStyle name="Normal 10 5 3 2 3" xfId="10797" xr:uid="{00000000-0005-0000-0000-000000170000}"/>
    <cellStyle name="Normal 10 5 3 3" xfId="10801" xr:uid="{00000000-0005-0000-0000-000001170000}"/>
    <cellStyle name="Normal 10 5 3 4" xfId="10814" xr:uid="{00000000-0005-0000-0000-000002170000}"/>
    <cellStyle name="Normal 10 5 4" xfId="6101" xr:uid="{00000000-0005-0000-0000-000003170000}"/>
    <cellStyle name="Normal 10 5 4 2" xfId="10827" xr:uid="{00000000-0005-0000-0000-000004170000}"/>
    <cellStyle name="Normal 10 5 4 3" xfId="10838" xr:uid="{00000000-0005-0000-0000-000005170000}"/>
    <cellStyle name="Normal 10 5 5" xfId="6110" xr:uid="{00000000-0005-0000-0000-000006170000}"/>
    <cellStyle name="Normal 10 5 6" xfId="6122" xr:uid="{00000000-0005-0000-0000-000007170000}"/>
    <cellStyle name="Normal 10 6" xfId="11051" xr:uid="{00000000-0005-0000-0000-000008170000}"/>
    <cellStyle name="Normal 10 6 2" xfId="11053" xr:uid="{00000000-0005-0000-0000-000009170000}"/>
    <cellStyle name="Normal 10 6 2 2" xfId="6699" xr:uid="{00000000-0005-0000-0000-00000A170000}"/>
    <cellStyle name="Normal 10 6 2 2 2" xfId="11054" xr:uid="{00000000-0005-0000-0000-00000B170000}"/>
    <cellStyle name="Normal 10 6 2 2 2 2" xfId="3059" xr:uid="{00000000-0005-0000-0000-00000C170000}"/>
    <cellStyle name="Normal 10 6 2 2 2 3" xfId="11055" xr:uid="{00000000-0005-0000-0000-00000D170000}"/>
    <cellStyle name="Normal 10 6 2 2 3" xfId="11057" xr:uid="{00000000-0005-0000-0000-00000E170000}"/>
    <cellStyle name="Normal 10 6 2 2 4" xfId="8937" xr:uid="{00000000-0005-0000-0000-00000F170000}"/>
    <cellStyle name="Normal 10 6 2 3" xfId="3751" xr:uid="{00000000-0005-0000-0000-000010170000}"/>
    <cellStyle name="Normal 10 6 2 3 2" xfId="4008" xr:uid="{00000000-0005-0000-0000-000011170000}"/>
    <cellStyle name="Normal 10 6 2 3 3" xfId="5564" xr:uid="{00000000-0005-0000-0000-000012170000}"/>
    <cellStyle name="Normal 10 6 2 4" xfId="6703" xr:uid="{00000000-0005-0000-0000-000013170000}"/>
    <cellStyle name="Normal 10 6 2 5" xfId="7337" xr:uid="{00000000-0005-0000-0000-000014170000}"/>
    <cellStyle name="Normal 10 6 3" xfId="10857" xr:uid="{00000000-0005-0000-0000-000015170000}"/>
    <cellStyle name="Normal 10 6 3 2" xfId="10862" xr:uid="{00000000-0005-0000-0000-000016170000}"/>
    <cellStyle name="Normal 10 6 3 2 2" xfId="10865" xr:uid="{00000000-0005-0000-0000-000017170000}"/>
    <cellStyle name="Normal 10 6 3 2 3" xfId="10875" xr:uid="{00000000-0005-0000-0000-000018170000}"/>
    <cellStyle name="Normal 10 6 3 3" xfId="8350" xr:uid="{00000000-0005-0000-0000-000019170000}"/>
    <cellStyle name="Normal 10 6 3 4" xfId="8373" xr:uid="{00000000-0005-0000-0000-00001A170000}"/>
    <cellStyle name="Normal 10 6 4" xfId="10880" xr:uid="{00000000-0005-0000-0000-00001B170000}"/>
    <cellStyle name="Normal 10 6 4 2" xfId="10885" xr:uid="{00000000-0005-0000-0000-00001C170000}"/>
    <cellStyle name="Normal 10 6 4 3" xfId="8689" xr:uid="{00000000-0005-0000-0000-00001D170000}"/>
    <cellStyle name="Normal 10 6 5" xfId="10904" xr:uid="{00000000-0005-0000-0000-00001E170000}"/>
    <cellStyle name="Normal 10 6 6" xfId="10912" xr:uid="{00000000-0005-0000-0000-00001F170000}"/>
    <cellStyle name="Normal 10 7" xfId="11059" xr:uid="{00000000-0005-0000-0000-000020170000}"/>
    <cellStyle name="Normal 10 7 2" xfId="11060" xr:uid="{00000000-0005-0000-0000-000021170000}"/>
    <cellStyle name="Normal 10 7 2 2" xfId="5160" xr:uid="{00000000-0005-0000-0000-000022170000}"/>
    <cellStyle name="Normal 10 7 2 2 2" xfId="11061" xr:uid="{00000000-0005-0000-0000-000023170000}"/>
    <cellStyle name="Normal 10 7 2 2 3" xfId="11063" xr:uid="{00000000-0005-0000-0000-000024170000}"/>
    <cellStyle name="Normal 10 7 2 3" xfId="570" xr:uid="{00000000-0005-0000-0000-000025170000}"/>
    <cellStyle name="Normal 10 7 2 4" xfId="269" xr:uid="{00000000-0005-0000-0000-000026170000}"/>
    <cellStyle name="Normal 10 7 3" xfId="10922" xr:uid="{00000000-0005-0000-0000-000027170000}"/>
    <cellStyle name="Normal 10 7 3 2" xfId="10926" xr:uid="{00000000-0005-0000-0000-000028170000}"/>
    <cellStyle name="Normal 10 7 3 3" xfId="10935" xr:uid="{00000000-0005-0000-0000-000029170000}"/>
    <cellStyle name="Normal 10 7 4" xfId="10943" xr:uid="{00000000-0005-0000-0000-00002A170000}"/>
    <cellStyle name="Normal 10 7 5" xfId="10955" xr:uid="{00000000-0005-0000-0000-00002B170000}"/>
    <cellStyle name="Normal 10 8" xfId="11066" xr:uid="{00000000-0005-0000-0000-00002C170000}"/>
    <cellStyle name="Normal 10 8 2" xfId="11067" xr:uid="{00000000-0005-0000-0000-00002D170000}"/>
    <cellStyle name="Normal 10 8 2 2" xfId="6849" xr:uid="{00000000-0005-0000-0000-00002E170000}"/>
    <cellStyle name="Normal 10 8 2 3" xfId="6852" xr:uid="{00000000-0005-0000-0000-00002F170000}"/>
    <cellStyle name="Normal 10 8 3" xfId="10966" xr:uid="{00000000-0005-0000-0000-000030170000}"/>
    <cellStyle name="Normal 10 8 4" xfId="10971" xr:uid="{00000000-0005-0000-0000-000031170000}"/>
    <cellStyle name="Normal 10 9" xfId="11069" xr:uid="{00000000-0005-0000-0000-000032170000}"/>
    <cellStyle name="Normal 10 9 2" xfId="11071" xr:uid="{00000000-0005-0000-0000-000033170000}"/>
    <cellStyle name="Normal 10 9 3" xfId="10981" xr:uid="{00000000-0005-0000-0000-000034170000}"/>
    <cellStyle name="Normal 11" xfId="7404" xr:uid="{00000000-0005-0000-0000-000035170000}"/>
    <cellStyle name="Normal 11 2" xfId="11072" xr:uid="{00000000-0005-0000-0000-000036170000}"/>
    <cellStyle name="Normal 12" xfId="7410" xr:uid="{00000000-0005-0000-0000-000037170000}"/>
    <cellStyle name="Normal 12 10" xfId="11076" xr:uid="{00000000-0005-0000-0000-000038170000}"/>
    <cellStyle name="Normal 12 2" xfId="11077" xr:uid="{00000000-0005-0000-0000-000039170000}"/>
    <cellStyle name="Normal 12 2 2" xfId="11078" xr:uid="{00000000-0005-0000-0000-00003A170000}"/>
    <cellStyle name="Normal 12 2 2 2" xfId="11080" xr:uid="{00000000-0005-0000-0000-00003B170000}"/>
    <cellStyle name="Normal 12 2 2 2 2" xfId="11081" xr:uid="{00000000-0005-0000-0000-00003C170000}"/>
    <cellStyle name="Normal 12 2 2 2 2 2" xfId="11082" xr:uid="{00000000-0005-0000-0000-00003D170000}"/>
    <cellStyle name="Normal 12 2 2 2 2 2 2" xfId="6774" xr:uid="{00000000-0005-0000-0000-00003E170000}"/>
    <cellStyle name="Normal 12 2 2 2 2 2 2 2" xfId="11084" xr:uid="{00000000-0005-0000-0000-00003F170000}"/>
    <cellStyle name="Normal 12 2 2 2 2 2 2 3" xfId="11087" xr:uid="{00000000-0005-0000-0000-000040170000}"/>
    <cellStyle name="Normal 12 2 2 2 2 2 3" xfId="6794" xr:uid="{00000000-0005-0000-0000-000041170000}"/>
    <cellStyle name="Normal 12 2 2 2 2 2 4" xfId="6807" xr:uid="{00000000-0005-0000-0000-000042170000}"/>
    <cellStyle name="Normal 12 2 2 2 2 3" xfId="11090" xr:uid="{00000000-0005-0000-0000-000043170000}"/>
    <cellStyle name="Normal 12 2 2 2 2 3 2" xfId="11091" xr:uid="{00000000-0005-0000-0000-000044170000}"/>
    <cellStyle name="Normal 12 2 2 2 2 3 3" xfId="11092" xr:uid="{00000000-0005-0000-0000-000045170000}"/>
    <cellStyle name="Normal 12 2 2 2 2 4" xfId="11096" xr:uid="{00000000-0005-0000-0000-000046170000}"/>
    <cellStyle name="Normal 12 2 2 2 2 5" xfId="11100" xr:uid="{00000000-0005-0000-0000-000047170000}"/>
    <cellStyle name="Normal 12 2 2 2 3" xfId="11101" xr:uid="{00000000-0005-0000-0000-000048170000}"/>
    <cellStyle name="Normal 12 2 2 2 3 2" xfId="8654" xr:uid="{00000000-0005-0000-0000-000049170000}"/>
    <cellStyle name="Normal 12 2 2 2 3 2 2" xfId="11104" xr:uid="{00000000-0005-0000-0000-00004A170000}"/>
    <cellStyle name="Normal 12 2 2 2 3 2 3" xfId="11106" xr:uid="{00000000-0005-0000-0000-00004B170000}"/>
    <cellStyle name="Normal 12 2 2 2 3 3" xfId="11107" xr:uid="{00000000-0005-0000-0000-00004C170000}"/>
    <cellStyle name="Normal 12 2 2 2 3 4" xfId="11108" xr:uid="{00000000-0005-0000-0000-00004D170000}"/>
    <cellStyle name="Normal 12 2 2 2 4" xfId="8001" xr:uid="{00000000-0005-0000-0000-00004E170000}"/>
    <cellStyle name="Normal 12 2 2 2 4 2" xfId="11109" xr:uid="{00000000-0005-0000-0000-00004F170000}"/>
    <cellStyle name="Normal 12 2 2 2 4 3" xfId="11110" xr:uid="{00000000-0005-0000-0000-000050170000}"/>
    <cellStyle name="Normal 12 2 2 2 5" xfId="8005" xr:uid="{00000000-0005-0000-0000-000051170000}"/>
    <cellStyle name="Normal 12 2 2 2 6" xfId="11112" xr:uid="{00000000-0005-0000-0000-000052170000}"/>
    <cellStyle name="Normal 12 2 2 3" xfId="11113" xr:uid="{00000000-0005-0000-0000-000053170000}"/>
    <cellStyle name="Normal 12 2 2 3 2" xfId="9928" xr:uid="{00000000-0005-0000-0000-000054170000}"/>
    <cellStyle name="Normal 12 2 2 3 2 2" xfId="11114" xr:uid="{00000000-0005-0000-0000-000055170000}"/>
    <cellStyle name="Normal 12 2 2 3 2 2 2" xfId="11116" xr:uid="{00000000-0005-0000-0000-000056170000}"/>
    <cellStyle name="Normal 12 2 2 3 2 2 2 2" xfId="11118" xr:uid="{00000000-0005-0000-0000-000057170000}"/>
    <cellStyle name="Normal 12 2 2 3 2 2 2 3" xfId="11123" xr:uid="{00000000-0005-0000-0000-000058170000}"/>
    <cellStyle name="Normal 12 2 2 3 2 2 3" xfId="1727" xr:uid="{00000000-0005-0000-0000-000059170000}"/>
    <cellStyle name="Normal 12 2 2 3 2 2 4" xfId="1730" xr:uid="{00000000-0005-0000-0000-00005A170000}"/>
    <cellStyle name="Normal 12 2 2 3 2 3" xfId="1530" xr:uid="{00000000-0005-0000-0000-00005B170000}"/>
    <cellStyle name="Normal 12 2 2 3 2 3 2" xfId="11125" xr:uid="{00000000-0005-0000-0000-00005C170000}"/>
    <cellStyle name="Normal 12 2 2 3 2 3 3" xfId="11127" xr:uid="{00000000-0005-0000-0000-00005D170000}"/>
    <cellStyle name="Normal 12 2 2 3 2 4" xfId="2698" xr:uid="{00000000-0005-0000-0000-00005E170000}"/>
    <cellStyle name="Normal 12 2 2 3 2 5" xfId="11128" xr:uid="{00000000-0005-0000-0000-00005F170000}"/>
    <cellStyle name="Normal 12 2 2 3 3" xfId="11129" xr:uid="{00000000-0005-0000-0000-000060170000}"/>
    <cellStyle name="Normal 12 2 2 3 3 2" xfId="11130" xr:uid="{00000000-0005-0000-0000-000061170000}"/>
    <cellStyle name="Normal 12 2 2 3 3 2 2" xfId="11133" xr:uid="{00000000-0005-0000-0000-000062170000}"/>
    <cellStyle name="Normal 12 2 2 3 3 2 3" xfId="11136" xr:uid="{00000000-0005-0000-0000-000063170000}"/>
    <cellStyle name="Normal 12 2 2 3 3 3" xfId="11137" xr:uid="{00000000-0005-0000-0000-000064170000}"/>
    <cellStyle name="Normal 12 2 2 3 3 4" xfId="11138" xr:uid="{00000000-0005-0000-0000-000065170000}"/>
    <cellStyle name="Normal 12 2 2 3 4" xfId="8009" xr:uid="{00000000-0005-0000-0000-000066170000}"/>
    <cellStyle name="Normal 12 2 2 3 4 2" xfId="11139" xr:uid="{00000000-0005-0000-0000-000067170000}"/>
    <cellStyle name="Normal 12 2 2 3 4 3" xfId="11140" xr:uid="{00000000-0005-0000-0000-000068170000}"/>
    <cellStyle name="Normal 12 2 2 3 5" xfId="8011" xr:uid="{00000000-0005-0000-0000-000069170000}"/>
    <cellStyle name="Normal 12 2 2 3 6" xfId="11141" xr:uid="{00000000-0005-0000-0000-00006A170000}"/>
    <cellStyle name="Normal 12 2 2 4" xfId="11142" xr:uid="{00000000-0005-0000-0000-00006B170000}"/>
    <cellStyle name="Normal 12 2 2 4 2" xfId="9470" xr:uid="{00000000-0005-0000-0000-00006C170000}"/>
    <cellStyle name="Normal 12 2 2 4 2 2" xfId="11143" xr:uid="{00000000-0005-0000-0000-00006D170000}"/>
    <cellStyle name="Normal 12 2 2 4 2 2 2" xfId="925" xr:uid="{00000000-0005-0000-0000-00006E170000}"/>
    <cellStyle name="Normal 12 2 2 4 2 2 3" xfId="940" xr:uid="{00000000-0005-0000-0000-00006F170000}"/>
    <cellStyle name="Normal 12 2 2 4 2 3" xfId="11145" xr:uid="{00000000-0005-0000-0000-000070170000}"/>
    <cellStyle name="Normal 12 2 2 4 2 4" xfId="11148" xr:uid="{00000000-0005-0000-0000-000071170000}"/>
    <cellStyle name="Normal 12 2 2 4 3" xfId="11151" xr:uid="{00000000-0005-0000-0000-000072170000}"/>
    <cellStyle name="Normal 12 2 2 4 3 2" xfId="11154" xr:uid="{00000000-0005-0000-0000-000073170000}"/>
    <cellStyle name="Normal 12 2 2 4 3 3" xfId="11157" xr:uid="{00000000-0005-0000-0000-000074170000}"/>
    <cellStyle name="Normal 12 2 2 4 4" xfId="11160" xr:uid="{00000000-0005-0000-0000-000075170000}"/>
    <cellStyle name="Normal 12 2 2 4 5" xfId="11163" xr:uid="{00000000-0005-0000-0000-000076170000}"/>
    <cellStyle name="Normal 12 2 2 5" xfId="5245" xr:uid="{00000000-0005-0000-0000-000077170000}"/>
    <cellStyle name="Normal 12 2 2 5 2" xfId="11165" xr:uid="{00000000-0005-0000-0000-000078170000}"/>
    <cellStyle name="Normal 12 2 2 5 2 2" xfId="11167" xr:uid="{00000000-0005-0000-0000-000079170000}"/>
    <cellStyle name="Normal 12 2 2 5 2 3" xfId="11169" xr:uid="{00000000-0005-0000-0000-00007A170000}"/>
    <cellStyle name="Normal 12 2 2 5 3" xfId="11174" xr:uid="{00000000-0005-0000-0000-00007B170000}"/>
    <cellStyle name="Normal 12 2 2 5 4" xfId="11179" xr:uid="{00000000-0005-0000-0000-00007C170000}"/>
    <cellStyle name="Normal 12 2 2 6" xfId="5248" xr:uid="{00000000-0005-0000-0000-00007D170000}"/>
    <cellStyle name="Normal 12 2 2 6 2" xfId="11181" xr:uid="{00000000-0005-0000-0000-00007E170000}"/>
    <cellStyle name="Normal 12 2 2 6 3" xfId="11184" xr:uid="{00000000-0005-0000-0000-00007F170000}"/>
    <cellStyle name="Normal 12 2 2 7" xfId="11188" xr:uid="{00000000-0005-0000-0000-000080170000}"/>
    <cellStyle name="Normal 12 2 2 8" xfId="11190" xr:uid="{00000000-0005-0000-0000-000081170000}"/>
    <cellStyle name="Normal 12 2 3" xfId="11191" xr:uid="{00000000-0005-0000-0000-000082170000}"/>
    <cellStyle name="Normal 12 2 3 2" xfId="11192" xr:uid="{00000000-0005-0000-0000-000083170000}"/>
    <cellStyle name="Normal 12 2 3 2 2" xfId="11193" xr:uid="{00000000-0005-0000-0000-000084170000}"/>
    <cellStyle name="Normal 12 2 3 2 2 2" xfId="11194" xr:uid="{00000000-0005-0000-0000-000085170000}"/>
    <cellStyle name="Normal 12 2 3 2 2 2 2" xfId="8151" xr:uid="{00000000-0005-0000-0000-000086170000}"/>
    <cellStyle name="Normal 12 2 3 2 2 2 3" xfId="8154" xr:uid="{00000000-0005-0000-0000-000087170000}"/>
    <cellStyle name="Normal 12 2 3 2 2 3" xfId="7655" xr:uid="{00000000-0005-0000-0000-000088170000}"/>
    <cellStyle name="Normal 12 2 3 2 2 4" xfId="7018" xr:uid="{00000000-0005-0000-0000-000089170000}"/>
    <cellStyle name="Normal 12 2 3 2 3" xfId="11195" xr:uid="{00000000-0005-0000-0000-00008A170000}"/>
    <cellStyle name="Normal 12 2 3 2 3 2" xfId="11196" xr:uid="{00000000-0005-0000-0000-00008B170000}"/>
    <cellStyle name="Normal 12 2 3 2 3 3" xfId="7664" xr:uid="{00000000-0005-0000-0000-00008C170000}"/>
    <cellStyle name="Normal 12 2 3 2 4" xfId="11197" xr:uid="{00000000-0005-0000-0000-00008D170000}"/>
    <cellStyle name="Normal 12 2 3 2 5" xfId="11198" xr:uid="{00000000-0005-0000-0000-00008E170000}"/>
    <cellStyle name="Normal 12 2 3 3" xfId="11199" xr:uid="{00000000-0005-0000-0000-00008F170000}"/>
    <cellStyle name="Normal 12 2 3 3 2" xfId="11200" xr:uid="{00000000-0005-0000-0000-000090170000}"/>
    <cellStyle name="Normal 12 2 3 3 2 2" xfId="11171" xr:uid="{00000000-0005-0000-0000-000091170000}"/>
    <cellStyle name="Normal 12 2 3 3 2 3" xfId="11176" xr:uid="{00000000-0005-0000-0000-000092170000}"/>
    <cellStyle name="Normal 12 2 3 3 3" xfId="11201" xr:uid="{00000000-0005-0000-0000-000093170000}"/>
    <cellStyle name="Normal 12 2 3 3 4" xfId="11202" xr:uid="{00000000-0005-0000-0000-000094170000}"/>
    <cellStyle name="Normal 12 2 3 4" xfId="11203" xr:uid="{00000000-0005-0000-0000-000095170000}"/>
    <cellStyle name="Normal 12 2 3 4 2" xfId="9141" xr:uid="{00000000-0005-0000-0000-000096170000}"/>
    <cellStyle name="Normal 12 2 3 4 3" xfId="11205" xr:uid="{00000000-0005-0000-0000-000097170000}"/>
    <cellStyle name="Normal 12 2 3 5" xfId="11207" xr:uid="{00000000-0005-0000-0000-000098170000}"/>
    <cellStyle name="Normal 12 2 3 6" xfId="11209" xr:uid="{00000000-0005-0000-0000-000099170000}"/>
    <cellStyle name="Normal 12 2 4" xfId="11210" xr:uid="{00000000-0005-0000-0000-00009A170000}"/>
    <cellStyle name="Normal 12 2 4 2" xfId="11211" xr:uid="{00000000-0005-0000-0000-00009B170000}"/>
    <cellStyle name="Normal 12 2 4 2 2" xfId="11212" xr:uid="{00000000-0005-0000-0000-00009C170000}"/>
    <cellStyle name="Normal 12 2 4 2 2 2" xfId="3142" xr:uid="{00000000-0005-0000-0000-00009D170000}"/>
    <cellStyle name="Normal 12 2 4 2 2 2 2" xfId="10160" xr:uid="{00000000-0005-0000-0000-00009E170000}"/>
    <cellStyle name="Normal 12 2 4 2 2 2 3" xfId="10163" xr:uid="{00000000-0005-0000-0000-00009F170000}"/>
    <cellStyle name="Normal 12 2 4 2 2 3" xfId="6812" xr:uid="{00000000-0005-0000-0000-0000A0170000}"/>
    <cellStyle name="Normal 12 2 4 2 2 4" xfId="6820" xr:uid="{00000000-0005-0000-0000-0000A1170000}"/>
    <cellStyle name="Normal 12 2 4 2 3" xfId="11213" xr:uid="{00000000-0005-0000-0000-0000A2170000}"/>
    <cellStyle name="Normal 12 2 4 2 3 2" xfId="2374" xr:uid="{00000000-0005-0000-0000-0000A3170000}"/>
    <cellStyle name="Normal 12 2 4 2 3 3" xfId="11215" xr:uid="{00000000-0005-0000-0000-0000A4170000}"/>
    <cellStyle name="Normal 12 2 4 2 4" xfId="11216" xr:uid="{00000000-0005-0000-0000-0000A5170000}"/>
    <cellStyle name="Normal 12 2 4 2 5" xfId="11217" xr:uid="{00000000-0005-0000-0000-0000A6170000}"/>
    <cellStyle name="Normal 12 2 4 3" xfId="11219" xr:uid="{00000000-0005-0000-0000-0000A7170000}"/>
    <cellStyle name="Normal 12 2 4 3 2" xfId="11221" xr:uid="{00000000-0005-0000-0000-0000A8170000}"/>
    <cellStyle name="Normal 12 2 4 3 2 2" xfId="3573" xr:uid="{00000000-0005-0000-0000-0000A9170000}"/>
    <cellStyle name="Normal 12 2 4 3 2 3" xfId="11223" xr:uid="{00000000-0005-0000-0000-0000AA170000}"/>
    <cellStyle name="Normal 12 2 4 3 3" xfId="11225" xr:uid="{00000000-0005-0000-0000-0000AB170000}"/>
    <cellStyle name="Normal 12 2 4 3 4" xfId="11226" xr:uid="{00000000-0005-0000-0000-0000AC170000}"/>
    <cellStyle name="Normal 12 2 4 4" xfId="11228" xr:uid="{00000000-0005-0000-0000-0000AD170000}"/>
    <cellStyle name="Normal 12 2 4 4 2" xfId="11229" xr:uid="{00000000-0005-0000-0000-0000AE170000}"/>
    <cellStyle name="Normal 12 2 4 4 3" xfId="11232" xr:uid="{00000000-0005-0000-0000-0000AF170000}"/>
    <cellStyle name="Normal 12 2 4 5" xfId="11235" xr:uid="{00000000-0005-0000-0000-0000B0170000}"/>
    <cellStyle name="Normal 12 2 4 6" xfId="1450" xr:uid="{00000000-0005-0000-0000-0000B1170000}"/>
    <cellStyle name="Normal 12 2 5" xfId="11236" xr:uid="{00000000-0005-0000-0000-0000B2170000}"/>
    <cellStyle name="Normal 12 2 5 2" xfId="11237" xr:uid="{00000000-0005-0000-0000-0000B3170000}"/>
    <cellStyle name="Normal 12 2 5 2 2" xfId="11239" xr:uid="{00000000-0005-0000-0000-0000B4170000}"/>
    <cellStyle name="Normal 12 2 5 2 2 2" xfId="11243" xr:uid="{00000000-0005-0000-0000-0000B5170000}"/>
    <cellStyle name="Normal 12 2 5 2 2 3" xfId="11247" xr:uid="{00000000-0005-0000-0000-0000B6170000}"/>
    <cellStyle name="Normal 12 2 5 2 3" xfId="11248" xr:uid="{00000000-0005-0000-0000-0000B7170000}"/>
    <cellStyle name="Normal 12 2 5 2 4" xfId="11251" xr:uid="{00000000-0005-0000-0000-0000B8170000}"/>
    <cellStyle name="Normal 12 2 5 3" xfId="11257" xr:uid="{00000000-0005-0000-0000-0000B9170000}"/>
    <cellStyle name="Normal 12 2 5 3 2" xfId="11258" xr:uid="{00000000-0005-0000-0000-0000BA170000}"/>
    <cellStyle name="Normal 12 2 5 3 3" xfId="11259" xr:uid="{00000000-0005-0000-0000-0000BB170000}"/>
    <cellStyle name="Normal 12 2 5 4" xfId="11262" xr:uid="{00000000-0005-0000-0000-0000BC170000}"/>
    <cellStyle name="Normal 12 2 5 5" xfId="11264" xr:uid="{00000000-0005-0000-0000-0000BD170000}"/>
    <cellStyle name="Normal 12 2 6" xfId="11266" xr:uid="{00000000-0005-0000-0000-0000BE170000}"/>
    <cellStyle name="Normal 12 2 6 2" xfId="11267" xr:uid="{00000000-0005-0000-0000-0000BF170000}"/>
    <cellStyle name="Normal 12 2 6 2 2" xfId="11268" xr:uid="{00000000-0005-0000-0000-0000C0170000}"/>
    <cellStyle name="Normal 12 2 6 2 3" xfId="11269" xr:uid="{00000000-0005-0000-0000-0000C1170000}"/>
    <cellStyle name="Normal 12 2 6 3" xfId="11270" xr:uid="{00000000-0005-0000-0000-0000C2170000}"/>
    <cellStyle name="Normal 12 2 6 4" xfId="11273" xr:uid="{00000000-0005-0000-0000-0000C3170000}"/>
    <cellStyle name="Normal 12 2 7" xfId="11274" xr:uid="{00000000-0005-0000-0000-0000C4170000}"/>
    <cellStyle name="Normal 12 2 7 2" xfId="11275" xr:uid="{00000000-0005-0000-0000-0000C5170000}"/>
    <cellStyle name="Normal 12 2 7 3" xfId="11277" xr:uid="{00000000-0005-0000-0000-0000C6170000}"/>
    <cellStyle name="Normal 12 2 8" xfId="11278" xr:uid="{00000000-0005-0000-0000-0000C7170000}"/>
    <cellStyle name="Normal 12 2 9" xfId="11279" xr:uid="{00000000-0005-0000-0000-0000C8170000}"/>
    <cellStyle name="Normal 12 3" xfId="238" xr:uid="{00000000-0005-0000-0000-0000C9170000}"/>
    <cellStyle name="Normal 12 3 2" xfId="722" xr:uid="{00000000-0005-0000-0000-0000CA170000}"/>
    <cellStyle name="Normal 12 3 2 2" xfId="140" xr:uid="{00000000-0005-0000-0000-0000CB170000}"/>
    <cellStyle name="Normal 12 3 2 2 2" xfId="734" xr:uid="{00000000-0005-0000-0000-0000CC170000}"/>
    <cellStyle name="Normal 12 3 2 2 2 2" xfId="2715" xr:uid="{00000000-0005-0000-0000-0000CD170000}"/>
    <cellStyle name="Normal 12 3 2 2 2 2 2" xfId="11280" xr:uid="{00000000-0005-0000-0000-0000CE170000}"/>
    <cellStyle name="Normal 12 3 2 2 2 2 3" xfId="148" xr:uid="{00000000-0005-0000-0000-0000CF170000}"/>
    <cellStyle name="Normal 12 3 2 2 2 3" xfId="2719" xr:uid="{00000000-0005-0000-0000-0000D0170000}"/>
    <cellStyle name="Normal 12 3 2 2 2 4" xfId="11281" xr:uid="{00000000-0005-0000-0000-0000D1170000}"/>
    <cellStyle name="Normal 12 3 2 2 3" xfId="2722" xr:uid="{00000000-0005-0000-0000-0000D2170000}"/>
    <cellStyle name="Normal 12 3 2 2 3 2" xfId="10564" xr:uid="{00000000-0005-0000-0000-0000D3170000}"/>
    <cellStyle name="Normal 12 3 2 2 3 3" xfId="11282" xr:uid="{00000000-0005-0000-0000-0000D4170000}"/>
    <cellStyle name="Normal 12 3 2 2 4" xfId="686" xr:uid="{00000000-0005-0000-0000-0000D5170000}"/>
    <cellStyle name="Normal 12 3 2 2 5" xfId="7812" xr:uid="{00000000-0005-0000-0000-0000D6170000}"/>
    <cellStyle name="Normal 12 3 2 3" xfId="764" xr:uid="{00000000-0005-0000-0000-0000D7170000}"/>
    <cellStyle name="Normal 12 3 2 3 2" xfId="406" xr:uid="{00000000-0005-0000-0000-0000D8170000}"/>
    <cellStyle name="Normal 12 3 2 3 2 2" xfId="11284" xr:uid="{00000000-0005-0000-0000-0000D9170000}"/>
    <cellStyle name="Normal 12 3 2 3 2 3" xfId="11285" xr:uid="{00000000-0005-0000-0000-0000DA170000}"/>
    <cellStyle name="Normal 12 3 2 3 3" xfId="461" xr:uid="{00000000-0005-0000-0000-0000DB170000}"/>
    <cellStyle name="Normal 12 3 2 3 4" xfId="7859" xr:uid="{00000000-0005-0000-0000-0000DC170000}"/>
    <cellStyle name="Normal 12 3 2 4" xfId="2750" xr:uid="{00000000-0005-0000-0000-0000DD170000}"/>
    <cellStyle name="Normal 12 3 2 4 2" xfId="3554" xr:uid="{00000000-0005-0000-0000-0000DE170000}"/>
    <cellStyle name="Normal 12 3 2 4 3" xfId="3564" xr:uid="{00000000-0005-0000-0000-0000DF170000}"/>
    <cellStyle name="Normal 12 3 2 5" xfId="2765" xr:uid="{00000000-0005-0000-0000-0000E0170000}"/>
    <cellStyle name="Normal 12 3 2 6" xfId="2405" xr:uid="{00000000-0005-0000-0000-0000E1170000}"/>
    <cellStyle name="Normal 12 3 3" xfId="11286" xr:uid="{00000000-0005-0000-0000-0000E2170000}"/>
    <cellStyle name="Normal 12 3 3 2" xfId="5746" xr:uid="{00000000-0005-0000-0000-0000E3170000}"/>
    <cellStyle name="Normal 12 3 3 2 2" xfId="2794" xr:uid="{00000000-0005-0000-0000-0000E4170000}"/>
    <cellStyle name="Normal 12 3 3 2 2 2" xfId="4462" xr:uid="{00000000-0005-0000-0000-0000E5170000}"/>
    <cellStyle name="Normal 12 3 3 2 2 2 2" xfId="11288" xr:uid="{00000000-0005-0000-0000-0000E6170000}"/>
    <cellStyle name="Normal 12 3 3 2 2 2 3" xfId="11291" xr:uid="{00000000-0005-0000-0000-0000E7170000}"/>
    <cellStyle name="Normal 12 3 3 2 2 3" xfId="4447" xr:uid="{00000000-0005-0000-0000-0000E8170000}"/>
    <cellStyle name="Normal 12 3 3 2 2 4" xfId="11293" xr:uid="{00000000-0005-0000-0000-0000E9170000}"/>
    <cellStyle name="Normal 12 3 3 2 3" xfId="2800" xr:uid="{00000000-0005-0000-0000-0000EA170000}"/>
    <cellStyle name="Normal 12 3 3 2 3 2" xfId="11294" xr:uid="{00000000-0005-0000-0000-0000EB170000}"/>
    <cellStyle name="Normal 12 3 3 2 3 3" xfId="11296" xr:uid="{00000000-0005-0000-0000-0000EC170000}"/>
    <cellStyle name="Normal 12 3 3 2 4" xfId="3815" xr:uid="{00000000-0005-0000-0000-0000ED170000}"/>
    <cellStyle name="Normal 12 3 3 2 5" xfId="8663" xr:uid="{00000000-0005-0000-0000-0000EE170000}"/>
    <cellStyle name="Normal 12 3 3 3" xfId="5753" xr:uid="{00000000-0005-0000-0000-0000EF170000}"/>
    <cellStyle name="Normal 12 3 3 3 2" xfId="4479" xr:uid="{00000000-0005-0000-0000-0000F0170000}"/>
    <cellStyle name="Normal 12 3 3 3 2 2" xfId="8447" xr:uid="{00000000-0005-0000-0000-0000F1170000}"/>
    <cellStyle name="Normal 12 3 3 3 2 3" xfId="8492" xr:uid="{00000000-0005-0000-0000-0000F2170000}"/>
    <cellStyle name="Normal 12 3 3 3 3" xfId="4483" xr:uid="{00000000-0005-0000-0000-0000F3170000}"/>
    <cellStyle name="Normal 12 3 3 3 4" xfId="8719" xr:uid="{00000000-0005-0000-0000-0000F4170000}"/>
    <cellStyle name="Normal 12 3 3 4" xfId="5763" xr:uid="{00000000-0005-0000-0000-0000F5170000}"/>
    <cellStyle name="Normal 12 3 3 4 2" xfId="4499" xr:uid="{00000000-0005-0000-0000-0000F6170000}"/>
    <cellStyle name="Normal 12 3 3 4 3" xfId="11297" xr:uid="{00000000-0005-0000-0000-0000F7170000}"/>
    <cellStyle name="Normal 12 3 3 5" xfId="5776" xr:uid="{00000000-0005-0000-0000-0000F8170000}"/>
    <cellStyle name="Normal 12 3 3 6" xfId="11302" xr:uid="{00000000-0005-0000-0000-0000F9170000}"/>
    <cellStyle name="Normal 12 3 4" xfId="11304" xr:uid="{00000000-0005-0000-0000-0000FA170000}"/>
    <cellStyle name="Normal 12 3 4 2" xfId="11307" xr:uid="{00000000-0005-0000-0000-0000FB170000}"/>
    <cellStyle name="Normal 12 3 4 2 2" xfId="4135" xr:uid="{00000000-0005-0000-0000-0000FC170000}"/>
    <cellStyle name="Normal 12 3 4 2 2 2" xfId="11309" xr:uid="{00000000-0005-0000-0000-0000FD170000}"/>
    <cellStyle name="Normal 12 3 4 2 2 3" xfId="11312" xr:uid="{00000000-0005-0000-0000-0000FE170000}"/>
    <cellStyle name="Normal 12 3 4 2 3" xfId="1347" xr:uid="{00000000-0005-0000-0000-0000FF170000}"/>
    <cellStyle name="Normal 12 3 4 2 4" xfId="1408" xr:uid="{00000000-0005-0000-0000-000000180000}"/>
    <cellStyle name="Normal 12 3 4 3" xfId="11315" xr:uid="{00000000-0005-0000-0000-000001180000}"/>
    <cellStyle name="Normal 12 3 4 3 2" xfId="4322" xr:uid="{00000000-0005-0000-0000-000002180000}"/>
    <cellStyle name="Normal 12 3 4 3 3" xfId="538" xr:uid="{00000000-0005-0000-0000-000003180000}"/>
    <cellStyle name="Normal 12 3 4 4" xfId="11318" xr:uid="{00000000-0005-0000-0000-000004180000}"/>
    <cellStyle name="Normal 12 3 4 5" xfId="11319" xr:uid="{00000000-0005-0000-0000-000005180000}"/>
    <cellStyle name="Normal 12 3 5" xfId="11321" xr:uid="{00000000-0005-0000-0000-000006180000}"/>
    <cellStyle name="Normal 12 3 5 2" xfId="11324" xr:uid="{00000000-0005-0000-0000-000007180000}"/>
    <cellStyle name="Normal 12 3 5 2 2" xfId="2705" xr:uid="{00000000-0005-0000-0000-000008180000}"/>
    <cellStyle name="Normal 12 3 5 2 3" xfId="11325" xr:uid="{00000000-0005-0000-0000-000009180000}"/>
    <cellStyle name="Normal 12 3 5 3" xfId="11327" xr:uid="{00000000-0005-0000-0000-00000A180000}"/>
    <cellStyle name="Normal 12 3 5 4" xfId="11329" xr:uid="{00000000-0005-0000-0000-00000B180000}"/>
    <cellStyle name="Normal 12 3 6" xfId="11331" xr:uid="{00000000-0005-0000-0000-00000C180000}"/>
    <cellStyle name="Normal 12 3 6 2" xfId="11332" xr:uid="{00000000-0005-0000-0000-00000D180000}"/>
    <cellStyle name="Normal 12 3 6 3" xfId="11333" xr:uid="{00000000-0005-0000-0000-00000E180000}"/>
    <cellStyle name="Normal 12 3 7" xfId="11335" xr:uid="{00000000-0005-0000-0000-00000F180000}"/>
    <cellStyle name="Normal 12 3 8" xfId="11336" xr:uid="{00000000-0005-0000-0000-000010180000}"/>
    <cellStyle name="Normal 12 4" xfId="11338" xr:uid="{00000000-0005-0000-0000-000011180000}"/>
    <cellStyle name="Normal 12 4 2" xfId="779" xr:uid="{00000000-0005-0000-0000-000012180000}"/>
    <cellStyle name="Normal 12 4 2 2" xfId="8232" xr:uid="{00000000-0005-0000-0000-000013180000}"/>
    <cellStyle name="Normal 12 4 2 2 2" xfId="4541" xr:uid="{00000000-0005-0000-0000-000014180000}"/>
    <cellStyle name="Normal 12 4 2 2 2 2" xfId="1439" xr:uid="{00000000-0005-0000-0000-000015180000}"/>
    <cellStyle name="Normal 12 4 2 2 2 3" xfId="1463" xr:uid="{00000000-0005-0000-0000-000016180000}"/>
    <cellStyle name="Normal 12 4 2 2 3" xfId="4546" xr:uid="{00000000-0005-0000-0000-000017180000}"/>
    <cellStyle name="Normal 12 4 2 2 4" xfId="7366" xr:uid="{00000000-0005-0000-0000-000018180000}"/>
    <cellStyle name="Normal 12 4 2 3" xfId="8237" xr:uid="{00000000-0005-0000-0000-000019180000}"/>
    <cellStyle name="Normal 12 4 2 3 2" xfId="4556" xr:uid="{00000000-0005-0000-0000-00001A180000}"/>
    <cellStyle name="Normal 12 4 2 3 3" xfId="11339" xr:uid="{00000000-0005-0000-0000-00001B180000}"/>
    <cellStyle name="Normal 12 4 2 4" xfId="8242" xr:uid="{00000000-0005-0000-0000-00001C180000}"/>
    <cellStyle name="Normal 12 4 2 5" xfId="8249" xr:uid="{00000000-0005-0000-0000-00001D180000}"/>
    <cellStyle name="Normal 12 4 3" xfId="817" xr:uid="{00000000-0005-0000-0000-00001E180000}"/>
    <cellStyle name="Normal 12 4 3 2" xfId="11036" xr:uid="{00000000-0005-0000-0000-00001F180000}"/>
    <cellStyle name="Normal 12 4 3 2 2" xfId="4569" xr:uid="{00000000-0005-0000-0000-000020180000}"/>
    <cellStyle name="Normal 12 4 3 2 3" xfId="1541" xr:uid="{00000000-0005-0000-0000-000021180000}"/>
    <cellStyle name="Normal 12 4 3 3" xfId="11038" xr:uid="{00000000-0005-0000-0000-000022180000}"/>
    <cellStyle name="Normal 12 4 3 4" xfId="11040" xr:uid="{00000000-0005-0000-0000-000023180000}"/>
    <cellStyle name="Normal 12 4 4" xfId="6533" xr:uid="{00000000-0005-0000-0000-000024180000}"/>
    <cellStyle name="Normal 12 4 4 2" xfId="11044" xr:uid="{00000000-0005-0000-0000-000025180000}"/>
    <cellStyle name="Normal 12 4 4 3" xfId="11049" xr:uid="{00000000-0005-0000-0000-000026180000}"/>
    <cellStyle name="Normal 12 4 5" xfId="6539" xr:uid="{00000000-0005-0000-0000-000027180000}"/>
    <cellStyle name="Normal 12 4 6" xfId="6549" xr:uid="{00000000-0005-0000-0000-000028180000}"/>
    <cellStyle name="Normal 12 5" xfId="11341" xr:uid="{00000000-0005-0000-0000-000029180000}"/>
    <cellStyle name="Normal 12 5 2" xfId="11343" xr:uid="{00000000-0005-0000-0000-00002A180000}"/>
    <cellStyle name="Normal 12 5 2 2" xfId="11344" xr:uid="{00000000-0005-0000-0000-00002B180000}"/>
    <cellStyle name="Normal 12 5 2 2 2" xfId="4591" xr:uid="{00000000-0005-0000-0000-00002C180000}"/>
    <cellStyle name="Normal 12 5 2 2 2 2" xfId="11346" xr:uid="{00000000-0005-0000-0000-00002D180000}"/>
    <cellStyle name="Normal 12 5 2 2 2 3" xfId="9620" xr:uid="{00000000-0005-0000-0000-00002E180000}"/>
    <cellStyle name="Normal 12 5 2 2 3" xfId="2937" xr:uid="{00000000-0005-0000-0000-00002F180000}"/>
    <cellStyle name="Normal 12 5 2 2 4" xfId="11347" xr:uid="{00000000-0005-0000-0000-000030180000}"/>
    <cellStyle name="Normal 12 5 2 3" xfId="11349" xr:uid="{00000000-0005-0000-0000-000031180000}"/>
    <cellStyle name="Normal 12 5 2 3 2" xfId="4601" xr:uid="{00000000-0005-0000-0000-000032180000}"/>
    <cellStyle name="Normal 12 5 2 3 3" xfId="11351" xr:uid="{00000000-0005-0000-0000-000033180000}"/>
    <cellStyle name="Normal 12 5 2 4" xfId="11353" xr:uid="{00000000-0005-0000-0000-000034180000}"/>
    <cellStyle name="Normal 12 5 2 5" xfId="11356" xr:uid="{00000000-0005-0000-0000-000035180000}"/>
    <cellStyle name="Normal 12 5 3" xfId="10786" xr:uid="{00000000-0005-0000-0000-000036180000}"/>
    <cellStyle name="Normal 12 5 3 2" xfId="10788" xr:uid="{00000000-0005-0000-0000-000037180000}"/>
    <cellStyle name="Normal 12 5 3 2 2" xfId="960" xr:uid="{00000000-0005-0000-0000-000038180000}"/>
    <cellStyle name="Normal 12 5 3 2 3" xfId="10791" xr:uid="{00000000-0005-0000-0000-000039180000}"/>
    <cellStyle name="Normal 12 5 3 3" xfId="10794" xr:uid="{00000000-0005-0000-0000-00003A180000}"/>
    <cellStyle name="Normal 12 5 3 4" xfId="10799" xr:uid="{00000000-0005-0000-0000-00003B180000}"/>
    <cellStyle name="Normal 12 5 4" xfId="10804" xr:uid="{00000000-0005-0000-0000-00003C180000}"/>
    <cellStyle name="Normal 12 5 4 2" xfId="10807" xr:uid="{00000000-0005-0000-0000-00003D180000}"/>
    <cellStyle name="Normal 12 5 4 3" xfId="10812" xr:uid="{00000000-0005-0000-0000-00003E180000}"/>
    <cellStyle name="Normal 12 5 5" xfId="10817" xr:uid="{00000000-0005-0000-0000-00003F180000}"/>
    <cellStyle name="Normal 12 5 6" xfId="10820" xr:uid="{00000000-0005-0000-0000-000040180000}"/>
    <cellStyle name="Normal 12 6" xfId="11357" xr:uid="{00000000-0005-0000-0000-000041180000}"/>
    <cellStyle name="Normal 12 6 2" xfId="11360" xr:uid="{00000000-0005-0000-0000-000042180000}"/>
    <cellStyle name="Normal 12 6 2 2" xfId="11362" xr:uid="{00000000-0005-0000-0000-000043180000}"/>
    <cellStyle name="Normal 12 6 2 2 2" xfId="4615" xr:uid="{00000000-0005-0000-0000-000044180000}"/>
    <cellStyle name="Normal 12 6 2 2 3" xfId="11363" xr:uid="{00000000-0005-0000-0000-000045180000}"/>
    <cellStyle name="Normal 12 6 2 3" xfId="11366" xr:uid="{00000000-0005-0000-0000-000046180000}"/>
    <cellStyle name="Normal 12 6 2 4" xfId="11369" xr:uid="{00000000-0005-0000-0000-000047180000}"/>
    <cellStyle name="Normal 12 6 3" xfId="10822" xr:uid="{00000000-0005-0000-0000-000048180000}"/>
    <cellStyle name="Normal 12 6 3 2" xfId="5024" xr:uid="{00000000-0005-0000-0000-000049180000}"/>
    <cellStyle name="Normal 12 6 3 3" xfId="10831" xr:uid="{00000000-0005-0000-0000-00004A180000}"/>
    <cellStyle name="Normal 12 6 4" xfId="10840" xr:uid="{00000000-0005-0000-0000-00004B180000}"/>
    <cellStyle name="Normal 12 6 5" xfId="10845" xr:uid="{00000000-0005-0000-0000-00004C180000}"/>
    <cellStyle name="Normal 12 7" xfId="8974" xr:uid="{00000000-0005-0000-0000-00004D180000}"/>
    <cellStyle name="Normal 12 7 2" xfId="8980" xr:uid="{00000000-0005-0000-0000-00004E180000}"/>
    <cellStyle name="Normal 12 7 2 2" xfId="11370" xr:uid="{00000000-0005-0000-0000-00004F180000}"/>
    <cellStyle name="Normal 12 7 2 3" xfId="11373" xr:uid="{00000000-0005-0000-0000-000050180000}"/>
    <cellStyle name="Normal 12 7 3" xfId="8982" xr:uid="{00000000-0005-0000-0000-000051180000}"/>
    <cellStyle name="Normal 12 7 4" xfId="10848" xr:uid="{00000000-0005-0000-0000-000052180000}"/>
    <cellStyle name="Normal 12 8" xfId="8987" xr:uid="{00000000-0005-0000-0000-000053180000}"/>
    <cellStyle name="Normal 12 8 2" xfId="11374" xr:uid="{00000000-0005-0000-0000-000054180000}"/>
    <cellStyle name="Normal 12 8 3" xfId="11375" xr:uid="{00000000-0005-0000-0000-000055180000}"/>
    <cellStyle name="Normal 12 9" xfId="8990" xr:uid="{00000000-0005-0000-0000-000056180000}"/>
    <cellStyle name="Normal 13" xfId="7416" xr:uid="{00000000-0005-0000-0000-000057180000}"/>
    <cellStyle name="Normal 14" xfId="7421" xr:uid="{00000000-0005-0000-0000-000058180000}"/>
    <cellStyle name="Normal 14 2" xfId="11379" xr:uid="{00000000-0005-0000-0000-000059180000}"/>
    <cellStyle name="Normal 14 2 2" xfId="147" xr:uid="{00000000-0005-0000-0000-00005A180000}"/>
    <cellStyle name="Normal 14 2 2 2" xfId="11381" xr:uid="{00000000-0005-0000-0000-00005B180000}"/>
    <cellStyle name="Normal 14 2 2 2 2" xfId="11383" xr:uid="{00000000-0005-0000-0000-00005C180000}"/>
    <cellStyle name="Normal 14 2 2 2 2 2" xfId="11271" xr:uid="{00000000-0005-0000-0000-00005D180000}"/>
    <cellStyle name="Normal 14 2 2 2 2 2 2" xfId="3992" xr:uid="{00000000-0005-0000-0000-00005E180000}"/>
    <cellStyle name="Normal 14 2 2 2 2 2 3" xfId="4206" xr:uid="{00000000-0005-0000-0000-00005F180000}"/>
    <cellStyle name="Normal 14 2 2 2 2 3" xfId="11384" xr:uid="{00000000-0005-0000-0000-000060180000}"/>
    <cellStyle name="Normal 14 2 2 2 2 4" xfId="11385" xr:uid="{00000000-0005-0000-0000-000061180000}"/>
    <cellStyle name="Normal 14 2 2 2 3" xfId="11387" xr:uid="{00000000-0005-0000-0000-000062180000}"/>
    <cellStyle name="Normal 14 2 2 2 3 2" xfId="11388" xr:uid="{00000000-0005-0000-0000-000063180000}"/>
    <cellStyle name="Normal 14 2 2 2 3 3" xfId="11389" xr:uid="{00000000-0005-0000-0000-000064180000}"/>
    <cellStyle name="Normal 14 2 2 2 4" xfId="11390" xr:uid="{00000000-0005-0000-0000-000065180000}"/>
    <cellStyle name="Normal 14 2 2 2 5" xfId="11391" xr:uid="{00000000-0005-0000-0000-000066180000}"/>
    <cellStyle name="Normal 14 2 2 3" xfId="11394" xr:uid="{00000000-0005-0000-0000-000067180000}"/>
    <cellStyle name="Normal 14 2 2 3 2" xfId="9891" xr:uid="{00000000-0005-0000-0000-000068180000}"/>
    <cellStyle name="Normal 14 2 2 3 2 2" xfId="11396" xr:uid="{00000000-0005-0000-0000-000069180000}"/>
    <cellStyle name="Normal 14 2 2 3 2 3" xfId="11398" xr:uid="{00000000-0005-0000-0000-00006A180000}"/>
    <cellStyle name="Normal 14 2 2 3 3" xfId="11401" xr:uid="{00000000-0005-0000-0000-00006B180000}"/>
    <cellStyle name="Normal 14 2 2 3 4" xfId="11403" xr:uid="{00000000-0005-0000-0000-00006C180000}"/>
    <cellStyle name="Normal 14 2 2 4" xfId="83" xr:uid="{00000000-0005-0000-0000-00006D180000}"/>
    <cellStyle name="Normal 14 2 2 4 2" xfId="11405" xr:uid="{00000000-0005-0000-0000-00006E180000}"/>
    <cellStyle name="Normal 14 2 2 4 3" xfId="11409" xr:uid="{00000000-0005-0000-0000-00006F180000}"/>
    <cellStyle name="Normal 14 2 2 5" xfId="495" xr:uid="{00000000-0005-0000-0000-000070180000}"/>
    <cellStyle name="Normal 14 2 2 6" xfId="10645" xr:uid="{00000000-0005-0000-0000-000071180000}"/>
    <cellStyle name="Normal 14 2 3" xfId="11410" xr:uid="{00000000-0005-0000-0000-000072180000}"/>
    <cellStyle name="Normal 14 2 3 2" xfId="11412" xr:uid="{00000000-0005-0000-0000-000073180000}"/>
    <cellStyle name="Normal 14 2 3 2 2" xfId="11413" xr:uid="{00000000-0005-0000-0000-000074180000}"/>
    <cellStyle name="Normal 14 2 3 2 2 2" xfId="11414" xr:uid="{00000000-0005-0000-0000-000075180000}"/>
    <cellStyle name="Normal 14 2 3 2 2 2 2" xfId="587" xr:uid="{00000000-0005-0000-0000-000076180000}"/>
    <cellStyle name="Normal 14 2 3 2 2 2 3" xfId="3185" xr:uid="{00000000-0005-0000-0000-000077180000}"/>
    <cellStyle name="Normal 14 2 3 2 2 3" xfId="11415" xr:uid="{00000000-0005-0000-0000-000078180000}"/>
    <cellStyle name="Normal 14 2 3 2 2 4" xfId="122" xr:uid="{00000000-0005-0000-0000-000079180000}"/>
    <cellStyle name="Normal 14 2 3 2 3" xfId="8860" xr:uid="{00000000-0005-0000-0000-00007A180000}"/>
    <cellStyle name="Normal 14 2 3 2 3 2" xfId="11416" xr:uid="{00000000-0005-0000-0000-00007B180000}"/>
    <cellStyle name="Normal 14 2 3 2 3 3" xfId="11417" xr:uid="{00000000-0005-0000-0000-00007C180000}"/>
    <cellStyle name="Normal 14 2 3 2 4" xfId="8863" xr:uid="{00000000-0005-0000-0000-00007D180000}"/>
    <cellStyle name="Normal 14 2 3 2 5" xfId="11418" xr:uid="{00000000-0005-0000-0000-00007E180000}"/>
    <cellStyle name="Normal 14 2 3 3" xfId="11421" xr:uid="{00000000-0005-0000-0000-00007F180000}"/>
    <cellStyle name="Normal 14 2 3 3 2" xfId="11424" xr:uid="{00000000-0005-0000-0000-000080180000}"/>
    <cellStyle name="Normal 14 2 3 3 2 2" xfId="11428" xr:uid="{00000000-0005-0000-0000-000081180000}"/>
    <cellStyle name="Normal 14 2 3 3 2 3" xfId="11432" xr:uid="{00000000-0005-0000-0000-000082180000}"/>
    <cellStyle name="Normal 14 2 3 3 3" xfId="11439" xr:uid="{00000000-0005-0000-0000-000083180000}"/>
    <cellStyle name="Normal 14 2 3 3 4" xfId="11445" xr:uid="{00000000-0005-0000-0000-000084180000}"/>
    <cellStyle name="Normal 14 2 3 4" xfId="11448" xr:uid="{00000000-0005-0000-0000-000085180000}"/>
    <cellStyle name="Normal 14 2 3 4 2" xfId="36" xr:uid="{00000000-0005-0000-0000-000086180000}"/>
    <cellStyle name="Normal 14 2 3 4 3" xfId="9086" xr:uid="{00000000-0005-0000-0000-000087180000}"/>
    <cellStyle name="Normal 14 2 3 5" xfId="11450" xr:uid="{00000000-0005-0000-0000-000088180000}"/>
    <cellStyle name="Normal 14 2 3 6" xfId="11452" xr:uid="{00000000-0005-0000-0000-000089180000}"/>
    <cellStyle name="Normal 14 2 4" xfId="439" xr:uid="{00000000-0005-0000-0000-00008A180000}"/>
    <cellStyle name="Normal 14 2 4 2" xfId="11453" xr:uid="{00000000-0005-0000-0000-00008B180000}"/>
    <cellStyle name="Normal 14 2 4 2 2" xfId="11454" xr:uid="{00000000-0005-0000-0000-00008C180000}"/>
    <cellStyle name="Normal 14 2 4 2 2 2" xfId="11455" xr:uid="{00000000-0005-0000-0000-00008D180000}"/>
    <cellStyle name="Normal 14 2 4 2 2 3" xfId="11456" xr:uid="{00000000-0005-0000-0000-00008E180000}"/>
    <cellStyle name="Normal 14 2 4 2 3" xfId="10566" xr:uid="{00000000-0005-0000-0000-00008F180000}"/>
    <cellStyle name="Normal 14 2 4 2 4" xfId="10568" xr:uid="{00000000-0005-0000-0000-000090180000}"/>
    <cellStyle name="Normal 14 2 4 3" xfId="11458" xr:uid="{00000000-0005-0000-0000-000091180000}"/>
    <cellStyle name="Normal 14 2 4 3 2" xfId="11462" xr:uid="{00000000-0005-0000-0000-000092180000}"/>
    <cellStyle name="Normal 14 2 4 3 3" xfId="11468" xr:uid="{00000000-0005-0000-0000-000093180000}"/>
    <cellStyle name="Normal 14 2 4 4" xfId="11471" xr:uid="{00000000-0005-0000-0000-000094180000}"/>
    <cellStyle name="Normal 14 2 4 5" xfId="11473" xr:uid="{00000000-0005-0000-0000-000095180000}"/>
    <cellStyle name="Normal 14 2 5" xfId="11476" xr:uid="{00000000-0005-0000-0000-000096180000}"/>
    <cellStyle name="Normal 14 2 5 2" xfId="11478" xr:uid="{00000000-0005-0000-0000-000097180000}"/>
    <cellStyle name="Normal 14 2 5 2 2" xfId="11481" xr:uid="{00000000-0005-0000-0000-000098180000}"/>
    <cellStyle name="Normal 14 2 5 2 3" xfId="11484" xr:uid="{00000000-0005-0000-0000-000099180000}"/>
    <cellStyle name="Normal 14 2 5 3" xfId="11489" xr:uid="{00000000-0005-0000-0000-00009A180000}"/>
    <cellStyle name="Normal 14 2 5 4" xfId="11494" xr:uid="{00000000-0005-0000-0000-00009B180000}"/>
    <cellStyle name="Normal 14 2 6" xfId="11497" xr:uid="{00000000-0005-0000-0000-00009C180000}"/>
    <cellStyle name="Normal 14 2 6 2" xfId="11094" xr:uid="{00000000-0005-0000-0000-00009D180000}"/>
    <cellStyle name="Normal 14 2 6 3" xfId="11098" xr:uid="{00000000-0005-0000-0000-00009E180000}"/>
    <cellStyle name="Normal 14 2 7" xfId="8818" xr:uid="{00000000-0005-0000-0000-00009F180000}"/>
    <cellStyle name="Normal 14 2 8" xfId="4018" xr:uid="{00000000-0005-0000-0000-0000A0180000}"/>
    <cellStyle name="Normal 14 3" xfId="11500" xr:uid="{00000000-0005-0000-0000-0000A1180000}"/>
    <cellStyle name="Normal 14 3 2" xfId="5513" xr:uid="{00000000-0005-0000-0000-0000A2180000}"/>
    <cellStyle name="Normal 14 3 2 2" xfId="11502" xr:uid="{00000000-0005-0000-0000-0000A3180000}"/>
    <cellStyle name="Normal 14 3 2 2 2" xfId="3487" xr:uid="{00000000-0005-0000-0000-0000A4180000}"/>
    <cellStyle name="Normal 14 3 2 2 2 2" xfId="2348" xr:uid="{00000000-0005-0000-0000-0000A5180000}"/>
    <cellStyle name="Normal 14 3 2 2 2 3" xfId="1665" xr:uid="{00000000-0005-0000-0000-0000A6180000}"/>
    <cellStyle name="Normal 14 3 2 2 3" xfId="3497" xr:uid="{00000000-0005-0000-0000-0000A7180000}"/>
    <cellStyle name="Normal 14 3 2 2 4" xfId="3509" xr:uid="{00000000-0005-0000-0000-0000A8180000}"/>
    <cellStyle name="Normal 14 3 2 3" xfId="11505" xr:uid="{00000000-0005-0000-0000-0000A9180000}"/>
    <cellStyle name="Normal 14 3 2 3 2" xfId="3721" xr:uid="{00000000-0005-0000-0000-0000AA180000}"/>
    <cellStyle name="Normal 14 3 2 3 3" xfId="3735" xr:uid="{00000000-0005-0000-0000-0000AB180000}"/>
    <cellStyle name="Normal 14 3 2 4" xfId="11508" xr:uid="{00000000-0005-0000-0000-0000AC180000}"/>
    <cellStyle name="Normal 14 3 2 5" xfId="11511" xr:uid="{00000000-0005-0000-0000-0000AD180000}"/>
    <cellStyle name="Normal 14 3 3" xfId="5517" xr:uid="{00000000-0005-0000-0000-0000AE180000}"/>
    <cellStyle name="Normal 14 3 3 2" xfId="11512" xr:uid="{00000000-0005-0000-0000-0000AF180000}"/>
    <cellStyle name="Normal 14 3 3 2 2" xfId="8192" xr:uid="{00000000-0005-0000-0000-0000B0180000}"/>
    <cellStyle name="Normal 14 3 3 2 3" xfId="8197" xr:uid="{00000000-0005-0000-0000-0000B1180000}"/>
    <cellStyle name="Normal 14 3 3 3" xfId="11514" xr:uid="{00000000-0005-0000-0000-0000B2180000}"/>
    <cellStyle name="Normal 14 3 3 4" xfId="11516" xr:uid="{00000000-0005-0000-0000-0000B3180000}"/>
    <cellStyle name="Normal 14 3 4" xfId="553" xr:uid="{00000000-0005-0000-0000-0000B4180000}"/>
    <cellStyle name="Normal 14 3 4 2" xfId="11517" xr:uid="{00000000-0005-0000-0000-0000B5180000}"/>
    <cellStyle name="Normal 14 3 4 3" xfId="11519" xr:uid="{00000000-0005-0000-0000-0000B6180000}"/>
    <cellStyle name="Normal 14 3 5" xfId="5522" xr:uid="{00000000-0005-0000-0000-0000B7180000}"/>
    <cellStyle name="Normal 14 3 6" xfId="5527" xr:uid="{00000000-0005-0000-0000-0000B8180000}"/>
    <cellStyle name="Normal 14 4" xfId="11520" xr:uid="{00000000-0005-0000-0000-0000B9180000}"/>
    <cellStyle name="Normal 14 4 2" xfId="5148" xr:uid="{00000000-0005-0000-0000-0000BA180000}"/>
    <cellStyle name="Normal 14 4 2 2" xfId="11523" xr:uid="{00000000-0005-0000-0000-0000BB180000}"/>
    <cellStyle name="Normal 14 4 2 2 2" xfId="11525" xr:uid="{00000000-0005-0000-0000-0000BC180000}"/>
    <cellStyle name="Normal 14 4 2 2 2 2" xfId="11526" xr:uid="{00000000-0005-0000-0000-0000BD180000}"/>
    <cellStyle name="Normal 14 4 2 2 2 3" xfId="11527" xr:uid="{00000000-0005-0000-0000-0000BE180000}"/>
    <cellStyle name="Normal 14 4 2 2 3" xfId="11528" xr:uid="{00000000-0005-0000-0000-0000BF180000}"/>
    <cellStyle name="Normal 14 4 2 2 4" xfId="11529" xr:uid="{00000000-0005-0000-0000-0000C0180000}"/>
    <cellStyle name="Normal 14 4 2 3" xfId="11531" xr:uid="{00000000-0005-0000-0000-0000C1180000}"/>
    <cellStyle name="Normal 14 4 2 3 2" xfId="11532" xr:uid="{00000000-0005-0000-0000-0000C2180000}"/>
    <cellStyle name="Normal 14 4 2 3 3" xfId="11533" xr:uid="{00000000-0005-0000-0000-0000C3180000}"/>
    <cellStyle name="Normal 14 4 2 4" xfId="11535" xr:uid="{00000000-0005-0000-0000-0000C4180000}"/>
    <cellStyle name="Normal 14 4 2 5" xfId="11537" xr:uid="{00000000-0005-0000-0000-0000C5180000}"/>
    <cellStyle name="Normal 14 4 3" xfId="5158" xr:uid="{00000000-0005-0000-0000-0000C6180000}"/>
    <cellStyle name="Normal 14 4 3 2" xfId="11062" xr:uid="{00000000-0005-0000-0000-0000C7180000}"/>
    <cellStyle name="Normal 14 4 3 2 2" xfId="11538" xr:uid="{00000000-0005-0000-0000-0000C8180000}"/>
    <cellStyle name="Normal 14 4 3 2 3" xfId="11539" xr:uid="{00000000-0005-0000-0000-0000C9180000}"/>
    <cellStyle name="Normal 14 4 3 3" xfId="11064" xr:uid="{00000000-0005-0000-0000-0000CA180000}"/>
    <cellStyle name="Normal 14 4 3 4" xfId="11540" xr:uid="{00000000-0005-0000-0000-0000CB180000}"/>
    <cellStyle name="Normal 14 4 4" xfId="572" xr:uid="{00000000-0005-0000-0000-0000CC180000}"/>
    <cellStyle name="Normal 14 4 4 2" xfId="11541" xr:uid="{00000000-0005-0000-0000-0000CD180000}"/>
    <cellStyle name="Normal 14 4 4 3" xfId="11542" xr:uid="{00000000-0005-0000-0000-0000CE180000}"/>
    <cellStyle name="Normal 14 4 5" xfId="272" xr:uid="{00000000-0005-0000-0000-0000CF180000}"/>
    <cellStyle name="Normal 14 4 6" xfId="1535" xr:uid="{00000000-0005-0000-0000-0000D0180000}"/>
    <cellStyle name="Normal 14 5" xfId="11543" xr:uid="{00000000-0005-0000-0000-0000D1180000}"/>
    <cellStyle name="Normal 14 5 2" xfId="11548" xr:uid="{00000000-0005-0000-0000-0000D2180000}"/>
    <cellStyle name="Normal 14 5 2 2" xfId="11549" xr:uid="{00000000-0005-0000-0000-0000D3180000}"/>
    <cellStyle name="Normal 14 5 2 2 2" xfId="11550" xr:uid="{00000000-0005-0000-0000-0000D4180000}"/>
    <cellStyle name="Normal 14 5 2 2 3" xfId="11553" xr:uid="{00000000-0005-0000-0000-0000D5180000}"/>
    <cellStyle name="Normal 14 5 2 3" xfId="11555" xr:uid="{00000000-0005-0000-0000-0000D6180000}"/>
    <cellStyle name="Normal 14 5 2 4" xfId="11557" xr:uid="{00000000-0005-0000-0000-0000D7180000}"/>
    <cellStyle name="Normal 14 5 3" xfId="10924" xr:uid="{00000000-0005-0000-0000-0000D8180000}"/>
    <cellStyle name="Normal 14 5 3 2" xfId="10927" xr:uid="{00000000-0005-0000-0000-0000D9180000}"/>
    <cellStyle name="Normal 14 5 3 3" xfId="10930" xr:uid="{00000000-0005-0000-0000-0000DA180000}"/>
    <cellStyle name="Normal 14 5 4" xfId="10933" xr:uid="{00000000-0005-0000-0000-0000DB180000}"/>
    <cellStyle name="Normal 14 5 5" xfId="10936" xr:uid="{00000000-0005-0000-0000-0000DC180000}"/>
    <cellStyle name="Normal 14 6" xfId="11558" xr:uid="{00000000-0005-0000-0000-0000DD180000}"/>
    <cellStyle name="Normal 14 6 2" xfId="11559" xr:uid="{00000000-0005-0000-0000-0000DE180000}"/>
    <cellStyle name="Normal 14 6 2 2" xfId="11562" xr:uid="{00000000-0005-0000-0000-0000DF180000}"/>
    <cellStyle name="Normal 14 6 2 3" xfId="11569" xr:uid="{00000000-0005-0000-0000-0000E0180000}"/>
    <cellStyle name="Normal 14 6 3" xfId="10944" xr:uid="{00000000-0005-0000-0000-0000E1180000}"/>
    <cellStyle name="Normal 14 6 4" xfId="10947" xr:uid="{00000000-0005-0000-0000-0000E2180000}"/>
    <cellStyle name="Normal 14 7" xfId="11570" xr:uid="{00000000-0005-0000-0000-0000E3180000}"/>
    <cellStyle name="Normal 14 7 2" xfId="11571" xr:uid="{00000000-0005-0000-0000-0000E4180000}"/>
    <cellStyle name="Normal 14 7 3" xfId="11573" xr:uid="{00000000-0005-0000-0000-0000E5180000}"/>
    <cellStyle name="Normal 14 8" xfId="11574" xr:uid="{00000000-0005-0000-0000-0000E6180000}"/>
    <cellStyle name="Normal 14 9" xfId="11576" xr:uid="{00000000-0005-0000-0000-0000E7180000}"/>
    <cellStyle name="Normal 15" xfId="7426" xr:uid="{00000000-0005-0000-0000-0000E8180000}"/>
    <cellStyle name="Normal 16" xfId="7431" xr:uid="{00000000-0005-0000-0000-0000E9180000}"/>
    <cellStyle name="Normal 16 2" xfId="11577" xr:uid="{00000000-0005-0000-0000-0000EA180000}"/>
    <cellStyle name="Normal 16 2 2" xfId="7881" xr:uid="{00000000-0005-0000-0000-0000EB180000}"/>
    <cellStyle name="Normal 16 2 2 2" xfId="11583" xr:uid="{00000000-0005-0000-0000-0000EC180000}"/>
    <cellStyle name="Normal 16 2 2 2 2" xfId="2244" xr:uid="{00000000-0005-0000-0000-0000ED180000}"/>
    <cellStyle name="Normal 16 2 2 2 2 2" xfId="11585" xr:uid="{00000000-0005-0000-0000-0000EE180000}"/>
    <cellStyle name="Normal 16 2 2 2 2 3" xfId="11589" xr:uid="{00000000-0005-0000-0000-0000EF180000}"/>
    <cellStyle name="Normal 16 2 2 2 3" xfId="7078" xr:uid="{00000000-0005-0000-0000-0000F0180000}"/>
    <cellStyle name="Normal 16 2 2 2 4" xfId="7084" xr:uid="{00000000-0005-0000-0000-0000F1180000}"/>
    <cellStyle name="Normal 16 2 2 3" xfId="11594" xr:uid="{00000000-0005-0000-0000-0000F2180000}"/>
    <cellStyle name="Normal 16 2 2 3 2" xfId="7176" xr:uid="{00000000-0005-0000-0000-0000F3180000}"/>
    <cellStyle name="Normal 16 2 2 3 3" xfId="793" xr:uid="{00000000-0005-0000-0000-0000F4180000}"/>
    <cellStyle name="Normal 16 2 2 4" xfId="11597" xr:uid="{00000000-0005-0000-0000-0000F5180000}"/>
    <cellStyle name="Normal 16 2 2 5" xfId="11601" xr:uid="{00000000-0005-0000-0000-0000F6180000}"/>
    <cellStyle name="Normal 16 2 3" xfId="7886" xr:uid="{00000000-0005-0000-0000-0000F7180000}"/>
    <cellStyle name="Normal 16 2 3 2" xfId="3964" xr:uid="{00000000-0005-0000-0000-0000F8180000}"/>
    <cellStyle name="Normal 16 2 3 2 2" xfId="3973" xr:uid="{00000000-0005-0000-0000-0000F9180000}"/>
    <cellStyle name="Normal 16 2 3 2 3" xfId="3983" xr:uid="{00000000-0005-0000-0000-0000FA180000}"/>
    <cellStyle name="Normal 16 2 3 3" xfId="5591" xr:uid="{00000000-0005-0000-0000-0000FB180000}"/>
    <cellStyle name="Normal 16 2 3 4" xfId="5595" xr:uid="{00000000-0005-0000-0000-0000FC180000}"/>
    <cellStyle name="Normal 16 2 4" xfId="7891" xr:uid="{00000000-0005-0000-0000-0000FD180000}"/>
    <cellStyle name="Normal 16 2 4 2" xfId="6679" xr:uid="{00000000-0005-0000-0000-0000FE180000}"/>
    <cellStyle name="Normal 16 2 4 3" xfId="6858" xr:uid="{00000000-0005-0000-0000-0000FF180000}"/>
    <cellStyle name="Normal 16 2 5" xfId="7896" xr:uid="{00000000-0005-0000-0000-000000190000}"/>
    <cellStyle name="Normal 16 2 6" xfId="7900" xr:uid="{00000000-0005-0000-0000-000001190000}"/>
    <cellStyle name="Normal 16 3" xfId="11602" xr:uid="{00000000-0005-0000-0000-000002190000}"/>
    <cellStyle name="Normal 16 3 2" xfId="11607" xr:uid="{00000000-0005-0000-0000-000003190000}"/>
    <cellStyle name="Normal 16 3 2 2" xfId="11610" xr:uid="{00000000-0005-0000-0000-000004190000}"/>
    <cellStyle name="Normal 16 3 2 2 2" xfId="20" xr:uid="{00000000-0005-0000-0000-000005190000}"/>
    <cellStyle name="Normal 16 3 2 2 2 2" xfId="11612" xr:uid="{00000000-0005-0000-0000-000006190000}"/>
    <cellStyle name="Normal 16 3 2 2 2 3" xfId="2599" xr:uid="{00000000-0005-0000-0000-000007190000}"/>
    <cellStyle name="Normal 16 3 2 2 3" xfId="11615" xr:uid="{00000000-0005-0000-0000-000008190000}"/>
    <cellStyle name="Normal 16 3 2 2 4" xfId="11616" xr:uid="{00000000-0005-0000-0000-000009190000}"/>
    <cellStyle name="Normal 16 3 2 3" xfId="11618" xr:uid="{00000000-0005-0000-0000-00000A190000}"/>
    <cellStyle name="Normal 16 3 2 3 2" xfId="10100" xr:uid="{00000000-0005-0000-0000-00000B190000}"/>
    <cellStyle name="Normal 16 3 2 3 3" xfId="10106" xr:uid="{00000000-0005-0000-0000-00000C190000}"/>
    <cellStyle name="Normal 16 3 2 4" xfId="11621" xr:uid="{00000000-0005-0000-0000-00000D190000}"/>
    <cellStyle name="Normal 16 3 2 5" xfId="11625" xr:uid="{00000000-0005-0000-0000-00000E190000}"/>
    <cellStyle name="Normal 16 3 3" xfId="11626" xr:uid="{00000000-0005-0000-0000-00000F190000}"/>
    <cellStyle name="Normal 16 3 3 2" xfId="7809" xr:uid="{00000000-0005-0000-0000-000010190000}"/>
    <cellStyle name="Normal 16 3 3 2 2" xfId="11628" xr:uid="{00000000-0005-0000-0000-000011190000}"/>
    <cellStyle name="Normal 16 3 3 2 3" xfId="11629" xr:uid="{00000000-0005-0000-0000-000012190000}"/>
    <cellStyle name="Normal 16 3 3 3" xfId="7813" xr:uid="{00000000-0005-0000-0000-000013190000}"/>
    <cellStyle name="Normal 16 3 3 4" xfId="7816" xr:uid="{00000000-0005-0000-0000-000014190000}"/>
    <cellStyle name="Normal 16 3 4" xfId="11630" xr:uid="{00000000-0005-0000-0000-000015190000}"/>
    <cellStyle name="Normal 16 3 4 2" xfId="7860" xr:uid="{00000000-0005-0000-0000-000016190000}"/>
    <cellStyle name="Normal 16 3 4 3" xfId="7863" xr:uid="{00000000-0005-0000-0000-000017190000}"/>
    <cellStyle name="Normal 16 3 5" xfId="11632" xr:uid="{00000000-0005-0000-0000-000018190000}"/>
    <cellStyle name="Normal 16 3 6" xfId="11633" xr:uid="{00000000-0005-0000-0000-000019190000}"/>
    <cellStyle name="Normal 16 4" xfId="11634" xr:uid="{00000000-0005-0000-0000-00001A190000}"/>
    <cellStyle name="Normal 16 4 2" xfId="11637" xr:uid="{00000000-0005-0000-0000-00001B190000}"/>
    <cellStyle name="Normal 16 4 2 2" xfId="11639" xr:uid="{00000000-0005-0000-0000-00001C190000}"/>
    <cellStyle name="Normal 16 4 2 2 2" xfId="11640" xr:uid="{00000000-0005-0000-0000-00001D190000}"/>
    <cellStyle name="Normal 16 4 2 2 3" xfId="11641" xr:uid="{00000000-0005-0000-0000-00001E190000}"/>
    <cellStyle name="Normal 16 4 2 3" xfId="11642" xr:uid="{00000000-0005-0000-0000-00001F190000}"/>
    <cellStyle name="Normal 16 4 2 4" xfId="9797" xr:uid="{00000000-0005-0000-0000-000020190000}"/>
    <cellStyle name="Normal 16 4 3" xfId="11643" xr:uid="{00000000-0005-0000-0000-000021190000}"/>
    <cellStyle name="Normal 16 4 3 2" xfId="8665" xr:uid="{00000000-0005-0000-0000-000022190000}"/>
    <cellStyle name="Normal 16 4 3 3" xfId="8667" xr:uid="{00000000-0005-0000-0000-000023190000}"/>
    <cellStyle name="Normal 16 4 4" xfId="11645" xr:uid="{00000000-0005-0000-0000-000024190000}"/>
    <cellStyle name="Normal 16 4 5" xfId="11646" xr:uid="{00000000-0005-0000-0000-000025190000}"/>
    <cellStyle name="Normal 16 5" xfId="11647" xr:uid="{00000000-0005-0000-0000-000026190000}"/>
    <cellStyle name="Normal 16 5 2" xfId="11649" xr:uid="{00000000-0005-0000-0000-000027190000}"/>
    <cellStyle name="Normal 16 5 2 2" xfId="1328" xr:uid="{00000000-0005-0000-0000-000028190000}"/>
    <cellStyle name="Normal 16 5 2 3" xfId="1034" xr:uid="{00000000-0005-0000-0000-000029190000}"/>
    <cellStyle name="Normal 16 5 3" xfId="11651" xr:uid="{00000000-0005-0000-0000-00002A190000}"/>
    <cellStyle name="Normal 16 5 4" xfId="11653" xr:uid="{00000000-0005-0000-0000-00002B190000}"/>
    <cellStyle name="Normal 16 6" xfId="11655" xr:uid="{00000000-0005-0000-0000-00002C190000}"/>
    <cellStyle name="Normal 16 6 2" xfId="11657" xr:uid="{00000000-0005-0000-0000-00002D190000}"/>
    <cellStyle name="Normal 16 6 3" xfId="11659" xr:uid="{00000000-0005-0000-0000-00002E190000}"/>
    <cellStyle name="Normal 16 7" xfId="11661" xr:uid="{00000000-0005-0000-0000-00002F190000}"/>
    <cellStyle name="Normal 16 8" xfId="11662" xr:uid="{00000000-0005-0000-0000-000030190000}"/>
    <cellStyle name="Normal 17" xfId="848" xr:uid="{00000000-0005-0000-0000-000031190000}"/>
    <cellStyle name="Normal 17 2" xfId="11663" xr:uid="{00000000-0005-0000-0000-000032190000}"/>
    <cellStyle name="Normal 17 2 2" xfId="8758" xr:uid="{00000000-0005-0000-0000-000033190000}"/>
    <cellStyle name="Normal 17 2 3" xfId="8765" xr:uid="{00000000-0005-0000-0000-000034190000}"/>
    <cellStyle name="Normal 17 2 3 2" xfId="3111" xr:uid="{00000000-0005-0000-0000-000035190000}"/>
    <cellStyle name="Normal 17 2 3 2 2" xfId="11667" xr:uid="{00000000-0005-0000-0000-000036190000}"/>
    <cellStyle name="Normal 17 2 3 2 2 2" xfId="11669" xr:uid="{00000000-0005-0000-0000-000037190000}"/>
    <cellStyle name="Normal 17 2 3 2 2 3" xfId="11673" xr:uid="{00000000-0005-0000-0000-000038190000}"/>
    <cellStyle name="Normal 17 2 3 2 3" xfId="11675" xr:uid="{00000000-0005-0000-0000-000039190000}"/>
    <cellStyle name="Normal 17 2 3 2 4" xfId="11676" xr:uid="{00000000-0005-0000-0000-00003A190000}"/>
    <cellStyle name="Normal 17 2 3 3" xfId="1044" xr:uid="{00000000-0005-0000-0000-00003B190000}"/>
    <cellStyle name="Normal 17 2 3 3 2" xfId="11677" xr:uid="{00000000-0005-0000-0000-00003C190000}"/>
    <cellStyle name="Normal 17 2 3 3 3" xfId="11679" xr:uid="{00000000-0005-0000-0000-00003D190000}"/>
    <cellStyle name="Normal 17 2 3 4" xfId="1076" xr:uid="{00000000-0005-0000-0000-00003E190000}"/>
    <cellStyle name="Normal 17 2 3 5" xfId="3238" xr:uid="{00000000-0005-0000-0000-00003F190000}"/>
    <cellStyle name="Normal 17 3" xfId="11680" xr:uid="{00000000-0005-0000-0000-000040190000}"/>
    <cellStyle name="Normal 17 3 2" xfId="11684" xr:uid="{00000000-0005-0000-0000-000041190000}"/>
    <cellStyle name="Normal 17 4" xfId="11688" xr:uid="{00000000-0005-0000-0000-000042190000}"/>
    <cellStyle name="Normal 18" xfId="784" xr:uid="{00000000-0005-0000-0000-000043190000}"/>
    <cellStyle name="Normal 19" xfId="6488" xr:uid="{00000000-0005-0000-0000-000044190000}"/>
    <cellStyle name="Normal 19 2" xfId="11693" xr:uid="{00000000-0005-0000-0000-000045190000}"/>
    <cellStyle name="Normal 19 2 2" xfId="11694" xr:uid="{00000000-0005-0000-0000-000046190000}"/>
    <cellStyle name="Normal 19 2 2 2" xfId="11695" xr:uid="{00000000-0005-0000-0000-000047190000}"/>
    <cellStyle name="Normal 19 2 2 2 2" xfId="11698" xr:uid="{00000000-0005-0000-0000-000048190000}"/>
    <cellStyle name="Normal 19 2 2 2 2 2" xfId="11701" xr:uid="{00000000-0005-0000-0000-000049190000}"/>
    <cellStyle name="Normal 19 2 2 2 2 3" xfId="11703" xr:uid="{00000000-0005-0000-0000-00004A190000}"/>
    <cellStyle name="Normal 19 2 2 2 3" xfId="11705" xr:uid="{00000000-0005-0000-0000-00004B190000}"/>
    <cellStyle name="Normal 19 2 2 2 4" xfId="11714" xr:uid="{00000000-0005-0000-0000-00004C190000}"/>
    <cellStyle name="Normal 19 2 2 3" xfId="11715" xr:uid="{00000000-0005-0000-0000-00004D190000}"/>
    <cellStyle name="Normal 19 2 2 3 2" xfId="11717" xr:uid="{00000000-0005-0000-0000-00004E190000}"/>
    <cellStyle name="Normal 19 2 2 3 3" xfId="11720" xr:uid="{00000000-0005-0000-0000-00004F190000}"/>
    <cellStyle name="Normal 19 2 2 4" xfId="11721" xr:uid="{00000000-0005-0000-0000-000050190000}"/>
    <cellStyle name="Normal 19 2 2 5" xfId="11722" xr:uid="{00000000-0005-0000-0000-000051190000}"/>
    <cellStyle name="Normal 19 2 3" xfId="11724" xr:uid="{00000000-0005-0000-0000-000052190000}"/>
    <cellStyle name="Normal 19 2 3 2" xfId="11725" xr:uid="{00000000-0005-0000-0000-000053190000}"/>
    <cellStyle name="Normal 19 2 3 2 2" xfId="7409" xr:uid="{00000000-0005-0000-0000-000054190000}"/>
    <cellStyle name="Normal 19 2 3 2 3" xfId="7415" xr:uid="{00000000-0005-0000-0000-000055190000}"/>
    <cellStyle name="Normal 19 2 3 3" xfId="11726" xr:uid="{00000000-0005-0000-0000-000056190000}"/>
    <cellStyle name="Normal 19 2 3 4" xfId="11728" xr:uid="{00000000-0005-0000-0000-000057190000}"/>
    <cellStyle name="Normal 19 2 4" xfId="11729" xr:uid="{00000000-0005-0000-0000-000058190000}"/>
    <cellStyle name="Normal 19 2 4 2" xfId="11731" xr:uid="{00000000-0005-0000-0000-000059190000}"/>
    <cellStyle name="Normal 19 2 4 3" xfId="11734" xr:uid="{00000000-0005-0000-0000-00005A190000}"/>
    <cellStyle name="Normal 19 2 5" xfId="11736" xr:uid="{00000000-0005-0000-0000-00005B190000}"/>
    <cellStyle name="Normal 19 2 6" xfId="11737" xr:uid="{00000000-0005-0000-0000-00005C190000}"/>
    <cellStyle name="Normal 19 3" xfId="11740" xr:uid="{00000000-0005-0000-0000-00005D190000}"/>
    <cellStyle name="Normal 19 3 2" xfId="11742" xr:uid="{00000000-0005-0000-0000-00005E190000}"/>
    <cellStyle name="Normal 19 3 2 2" xfId="11744" xr:uid="{00000000-0005-0000-0000-00005F190000}"/>
    <cellStyle name="Normal 19 3 2 2 2" xfId="8571" xr:uid="{00000000-0005-0000-0000-000060190000}"/>
    <cellStyle name="Normal 19 3 2 2 3" xfId="8632" xr:uid="{00000000-0005-0000-0000-000061190000}"/>
    <cellStyle name="Normal 19 3 2 3" xfId="11746" xr:uid="{00000000-0005-0000-0000-000062190000}"/>
    <cellStyle name="Normal 19 3 2 4" xfId="11747" xr:uid="{00000000-0005-0000-0000-000063190000}"/>
    <cellStyle name="Normal 19 3 3" xfId="11749" xr:uid="{00000000-0005-0000-0000-000064190000}"/>
    <cellStyle name="Normal 19 3 3 2" xfId="11750" xr:uid="{00000000-0005-0000-0000-000065190000}"/>
    <cellStyle name="Normal 19 3 3 3" xfId="11751" xr:uid="{00000000-0005-0000-0000-000066190000}"/>
    <cellStyle name="Normal 19 3 4" xfId="11754" xr:uid="{00000000-0005-0000-0000-000067190000}"/>
    <cellStyle name="Normal 19 3 5" xfId="11755" xr:uid="{00000000-0005-0000-0000-000068190000}"/>
    <cellStyle name="Normal 19 4" xfId="11758" xr:uid="{00000000-0005-0000-0000-000069190000}"/>
    <cellStyle name="Normal 19 5" xfId="9709" xr:uid="{00000000-0005-0000-0000-00006A190000}"/>
    <cellStyle name="Normal 19 5 2" xfId="9714" xr:uid="{00000000-0005-0000-0000-00006B190000}"/>
    <cellStyle name="Normal 19 5 2 2" xfId="5798" xr:uid="{00000000-0005-0000-0000-00006C190000}"/>
    <cellStyle name="Normal 19 5 2 3" xfId="5802" xr:uid="{00000000-0005-0000-0000-00006D190000}"/>
    <cellStyle name="Normal 19 5 3" xfId="142" xr:uid="{00000000-0005-0000-0000-00006E190000}"/>
    <cellStyle name="Normal 19 5 4" xfId="9725" xr:uid="{00000000-0005-0000-0000-00006F190000}"/>
    <cellStyle name="Normal 19 6" xfId="9728" xr:uid="{00000000-0005-0000-0000-000070190000}"/>
    <cellStyle name="Normal 19 6 2" xfId="9733" xr:uid="{00000000-0005-0000-0000-000071190000}"/>
    <cellStyle name="Normal 19 6 3" xfId="9736" xr:uid="{00000000-0005-0000-0000-000072190000}"/>
    <cellStyle name="Normal 19 7" xfId="9739" xr:uid="{00000000-0005-0000-0000-000073190000}"/>
    <cellStyle name="Normal 19 8" xfId="9744" xr:uid="{00000000-0005-0000-0000-000074190000}"/>
    <cellStyle name="Normal 2" xfId="7439" xr:uid="{00000000-0005-0000-0000-000075190000}"/>
    <cellStyle name="Normal 2 10" xfId="11727" xr:uid="{00000000-0005-0000-0000-000076190000}"/>
    <cellStyle name="Normal 2 10 2" xfId="11762" xr:uid="{00000000-0005-0000-0000-000077190000}"/>
    <cellStyle name="Normal 2 10 3" xfId="11765" xr:uid="{00000000-0005-0000-0000-000078190000}"/>
    <cellStyle name="Normal 2 100" xfId="3447" xr:uid="{00000000-0005-0000-0000-000079190000}"/>
    <cellStyle name="Normal 2 101" xfId="3458" xr:uid="{00000000-0005-0000-0000-00007A190000}"/>
    <cellStyle name="Normal 2 102" xfId="3472" xr:uid="{00000000-0005-0000-0000-00007B190000}"/>
    <cellStyle name="Normal 2 103" xfId="3485" xr:uid="{00000000-0005-0000-0000-00007C190000}"/>
    <cellStyle name="Normal 2 104" xfId="3494" xr:uid="{00000000-0005-0000-0000-00007D190000}"/>
    <cellStyle name="Normal 2 105" xfId="3506" xr:uid="{00000000-0005-0000-0000-00007E190000}"/>
    <cellStyle name="Normal 2 106" xfId="2689" xr:uid="{00000000-0005-0000-0000-00007F190000}"/>
    <cellStyle name="Normal 2 107" xfId="139" xr:uid="{00000000-0005-0000-0000-000080190000}"/>
    <cellStyle name="Normal 2 108" xfId="763" xr:uid="{00000000-0005-0000-0000-000081190000}"/>
    <cellStyle name="Normal 2 109" xfId="2749" xr:uid="{00000000-0005-0000-0000-000082190000}"/>
    <cellStyle name="Normal 2 11" xfId="11766" xr:uid="{00000000-0005-0000-0000-000083190000}"/>
    <cellStyle name="Normal 2 11 2" xfId="11769" xr:uid="{00000000-0005-0000-0000-000084190000}"/>
    <cellStyle name="Normal 2 110" xfId="3505" xr:uid="{00000000-0005-0000-0000-000085190000}"/>
    <cellStyle name="Normal 2 111" xfId="2688" xr:uid="{00000000-0005-0000-0000-000086190000}"/>
    <cellStyle name="Normal 2 112" xfId="138" xr:uid="{00000000-0005-0000-0000-000087190000}"/>
    <cellStyle name="Normal 2 113" xfId="762" xr:uid="{00000000-0005-0000-0000-000088190000}"/>
    <cellStyle name="Normal 2 114" xfId="2748" xr:uid="{00000000-0005-0000-0000-000089190000}"/>
    <cellStyle name="Normal 2 115" xfId="2764" xr:uid="{00000000-0005-0000-0000-00008A190000}"/>
    <cellStyle name="Normal 2 116" xfId="2404" xr:uid="{00000000-0005-0000-0000-00008B190000}"/>
    <cellStyle name="Normal 2 117" xfId="2423" xr:uid="{00000000-0005-0000-0000-00008C190000}"/>
    <cellStyle name="Normal 2 118" xfId="2054" xr:uid="{00000000-0005-0000-0000-00008D190000}"/>
    <cellStyle name="Normal 2 119" xfId="2069" xr:uid="{00000000-0005-0000-0000-00008E190000}"/>
    <cellStyle name="Normal 2 12" xfId="1144" xr:uid="{00000000-0005-0000-0000-00008F190000}"/>
    <cellStyle name="Normal 2 12 2" xfId="11771" xr:uid="{00000000-0005-0000-0000-000090190000}"/>
    <cellStyle name="Normal 2 120" xfId="2763" xr:uid="{00000000-0005-0000-0000-000091190000}"/>
    <cellStyle name="Normal 2 121" xfId="2403" xr:uid="{00000000-0005-0000-0000-000092190000}"/>
    <cellStyle name="Normal 2 122" xfId="2422" xr:uid="{00000000-0005-0000-0000-000093190000}"/>
    <cellStyle name="Normal 2 123" xfId="2053" xr:uid="{00000000-0005-0000-0000-000094190000}"/>
    <cellStyle name="Normal 2 124" xfId="2068" xr:uid="{00000000-0005-0000-0000-000095190000}"/>
    <cellStyle name="Normal 2 125" xfId="3516" xr:uid="{00000000-0005-0000-0000-000096190000}"/>
    <cellStyle name="Normal 2 126" xfId="3532" xr:uid="{00000000-0005-0000-0000-000097190000}"/>
    <cellStyle name="Normal 2 127" xfId="667" xr:uid="{00000000-0005-0000-0000-000098190000}"/>
    <cellStyle name="Normal 2 128" xfId="3614" xr:uid="{00000000-0005-0000-0000-000099190000}"/>
    <cellStyle name="Normal 2 129" xfId="3625" xr:uid="{00000000-0005-0000-0000-00009A190000}"/>
    <cellStyle name="Normal 2 13" xfId="1212" xr:uid="{00000000-0005-0000-0000-00009B190000}"/>
    <cellStyle name="Normal 2 13 2" xfId="7618" xr:uid="{00000000-0005-0000-0000-00009C190000}"/>
    <cellStyle name="Normal 2 13 3" xfId="7623" xr:uid="{00000000-0005-0000-0000-00009D190000}"/>
    <cellStyle name="Normal 2 13 4" xfId="4935" xr:uid="{00000000-0005-0000-0000-00009E190000}"/>
    <cellStyle name="Normal 2 130" xfId="3515" xr:uid="{00000000-0005-0000-0000-00009F190000}"/>
    <cellStyle name="Normal 2 131" xfId="3531" xr:uid="{00000000-0005-0000-0000-0000A0190000}"/>
    <cellStyle name="Normal 2 132" xfId="666" xr:uid="{00000000-0005-0000-0000-0000A1190000}"/>
    <cellStyle name="Normal 2 133" xfId="3613" xr:uid="{00000000-0005-0000-0000-0000A2190000}"/>
    <cellStyle name="Normal 2 134" xfId="3624" xr:uid="{00000000-0005-0000-0000-0000A3190000}"/>
    <cellStyle name="Normal 2 135" xfId="3196" xr:uid="{00000000-0005-0000-0000-0000A4190000}"/>
    <cellStyle name="Normal 2 136" xfId="3208" xr:uid="{00000000-0005-0000-0000-0000A5190000}"/>
    <cellStyle name="Normal 2 137" xfId="1368" xr:uid="{00000000-0005-0000-0000-0000A6190000}"/>
    <cellStyle name="Normal 2 138" xfId="1381" xr:uid="{00000000-0005-0000-0000-0000A7190000}"/>
    <cellStyle name="Normal 2 139" xfId="3657" xr:uid="{00000000-0005-0000-0000-0000A8190000}"/>
    <cellStyle name="Normal 2 14" xfId="11778" xr:uid="{00000000-0005-0000-0000-0000A9190000}"/>
    <cellStyle name="Normal 2 14 2" xfId="1220" xr:uid="{00000000-0005-0000-0000-0000AA190000}"/>
    <cellStyle name="Normal 2 140" xfId="3195" xr:uid="{00000000-0005-0000-0000-0000AB190000}"/>
    <cellStyle name="Normal 2 141" xfId="3207" xr:uid="{00000000-0005-0000-0000-0000AC190000}"/>
    <cellStyle name="Normal 2 142" xfId="1367" xr:uid="{00000000-0005-0000-0000-0000AD190000}"/>
    <cellStyle name="Normal 2 143" xfId="1380" xr:uid="{00000000-0005-0000-0000-0000AE190000}"/>
    <cellStyle name="Normal 2 144" xfId="3656" xr:uid="{00000000-0005-0000-0000-0000AF190000}"/>
    <cellStyle name="Normal 2 145" xfId="3666" xr:uid="{00000000-0005-0000-0000-0000B0190000}"/>
    <cellStyle name="Normal 2 146" xfId="3688" xr:uid="{00000000-0005-0000-0000-0000B1190000}"/>
    <cellStyle name="Normal 2 147" xfId="3701" xr:uid="{00000000-0005-0000-0000-0000B2190000}"/>
    <cellStyle name="Normal 2 148" xfId="3719" xr:uid="{00000000-0005-0000-0000-0000B3190000}"/>
    <cellStyle name="Normal 2 149" xfId="3731" xr:uid="{00000000-0005-0000-0000-0000B4190000}"/>
    <cellStyle name="Normal 2 15" xfId="1111" xr:uid="{00000000-0005-0000-0000-0000B5190000}"/>
    <cellStyle name="Normal 2 15 2" xfId="1253" xr:uid="{00000000-0005-0000-0000-0000B6190000}"/>
    <cellStyle name="Normal 2 150" xfId="3665" xr:uid="{00000000-0005-0000-0000-0000B7190000}"/>
    <cellStyle name="Normal 2 151" xfId="3687" xr:uid="{00000000-0005-0000-0000-0000B8190000}"/>
    <cellStyle name="Normal 2 152" xfId="3700" xr:uid="{00000000-0005-0000-0000-0000B9190000}"/>
    <cellStyle name="Normal 2 153" xfId="3718" xr:uid="{00000000-0005-0000-0000-0000BA190000}"/>
    <cellStyle name="Normal 2 154" xfId="3730" xr:uid="{00000000-0005-0000-0000-0000BB190000}"/>
    <cellStyle name="Normal 2 155" xfId="3745" xr:uid="{00000000-0005-0000-0000-0000BC190000}"/>
    <cellStyle name="Normal 2 156" xfId="5740" xr:uid="{00000000-0005-0000-0000-0000BD190000}"/>
    <cellStyle name="Normal 2 157" xfId="5745" xr:uid="{00000000-0005-0000-0000-0000BE190000}"/>
    <cellStyle name="Normal 2 158" xfId="5752" xr:uid="{00000000-0005-0000-0000-0000BF190000}"/>
    <cellStyle name="Normal 2 159" xfId="5762" xr:uid="{00000000-0005-0000-0000-0000C0190000}"/>
    <cellStyle name="Normal 2 16" xfId="1122" xr:uid="{00000000-0005-0000-0000-0000C1190000}"/>
    <cellStyle name="Normal 2 16 2" xfId="4895" xr:uid="{00000000-0005-0000-0000-0000C2190000}"/>
    <cellStyle name="Normal 2 160" xfId="3744" xr:uid="{00000000-0005-0000-0000-0000C3190000}"/>
    <cellStyle name="Normal 2 161" xfId="5739" xr:uid="{00000000-0005-0000-0000-0000C4190000}"/>
    <cellStyle name="Normal 2 162" xfId="5744" xr:uid="{00000000-0005-0000-0000-0000C5190000}"/>
    <cellStyle name="Normal 2 163" xfId="5751" xr:uid="{00000000-0005-0000-0000-0000C6190000}"/>
    <cellStyle name="Normal 2 164" xfId="5761" xr:uid="{00000000-0005-0000-0000-0000C7190000}"/>
    <cellStyle name="Normal 2 165" xfId="5775" xr:uid="{00000000-0005-0000-0000-0000C8190000}"/>
    <cellStyle name="Normal 2 166" xfId="11301" xr:uid="{00000000-0005-0000-0000-0000C9190000}"/>
    <cellStyle name="Normal 2 167" xfId="11780" xr:uid="{00000000-0005-0000-0000-0000CA190000}"/>
    <cellStyle name="Normal 2 168" xfId="11782" xr:uid="{00000000-0005-0000-0000-0000CB190000}"/>
    <cellStyle name="Normal 2 169" xfId="11784" xr:uid="{00000000-0005-0000-0000-0000CC190000}"/>
    <cellStyle name="Normal 2 17" xfId="1264" xr:uid="{00000000-0005-0000-0000-0000CD190000}"/>
    <cellStyle name="Normal 2 17 2" xfId="4920" xr:uid="{00000000-0005-0000-0000-0000CE190000}"/>
    <cellStyle name="Normal 2 170" xfId="5774" xr:uid="{00000000-0005-0000-0000-0000CF190000}"/>
    <cellStyle name="Normal 2 171" xfId="11300" xr:uid="{00000000-0005-0000-0000-0000D0190000}"/>
    <cellStyle name="Normal 2 172" xfId="11779" xr:uid="{00000000-0005-0000-0000-0000D1190000}"/>
    <cellStyle name="Normal 2 173" xfId="11781" xr:uid="{00000000-0005-0000-0000-0000D2190000}"/>
    <cellStyle name="Normal 2 174" xfId="11783" xr:uid="{00000000-0005-0000-0000-0000D3190000}"/>
    <cellStyle name="Normal 2 175" xfId="11786" xr:uid="{00000000-0005-0000-0000-0000D4190000}"/>
    <cellStyle name="Normal 2 176" xfId="11788" xr:uid="{00000000-0005-0000-0000-0000D5190000}"/>
    <cellStyle name="Normal 2 177" xfId="11790" xr:uid="{00000000-0005-0000-0000-0000D6190000}"/>
    <cellStyle name="Normal 2 178" xfId="11792" xr:uid="{00000000-0005-0000-0000-0000D7190000}"/>
    <cellStyle name="Normal 2 179" xfId="1663" xr:uid="{00000000-0005-0000-0000-0000D8190000}"/>
    <cellStyle name="Normal 2 18" xfId="4924" xr:uid="{00000000-0005-0000-0000-0000D9190000}"/>
    <cellStyle name="Normal 2 18 2" xfId="7700" xr:uid="{00000000-0005-0000-0000-0000DA190000}"/>
    <cellStyle name="Normal 2 180" xfId="11785" xr:uid="{00000000-0005-0000-0000-0000DB190000}"/>
    <cellStyle name="Normal 2 181" xfId="11787" xr:uid="{00000000-0005-0000-0000-0000DC190000}"/>
    <cellStyle name="Normal 2 182" xfId="11789" xr:uid="{00000000-0005-0000-0000-0000DD190000}"/>
    <cellStyle name="Normal 2 183" xfId="11791" xr:uid="{00000000-0005-0000-0000-0000DE190000}"/>
    <cellStyle name="Normal 2 184" xfId="1662" xr:uid="{00000000-0005-0000-0000-0000DF190000}"/>
    <cellStyle name="Normal 2 185" xfId="1679" xr:uid="{00000000-0005-0000-0000-0000E0190000}"/>
    <cellStyle name="Normal 2 186" xfId="1688" xr:uid="{00000000-0005-0000-0000-0000E1190000}"/>
    <cellStyle name="Normal 2 187" xfId="5381" xr:uid="{00000000-0005-0000-0000-0000E2190000}"/>
    <cellStyle name="Normal 2 188" xfId="5388" xr:uid="{00000000-0005-0000-0000-0000E3190000}"/>
    <cellStyle name="Normal 2 189" xfId="5818" xr:uid="{00000000-0005-0000-0000-0000E4190000}"/>
    <cellStyle name="Normal 2 19" xfId="2877" xr:uid="{00000000-0005-0000-0000-0000E5190000}"/>
    <cellStyle name="Normal 2 19 2" xfId="2883" xr:uid="{00000000-0005-0000-0000-0000E6190000}"/>
    <cellStyle name="Normal 2 190" xfId="1678" xr:uid="{00000000-0005-0000-0000-0000E7190000}"/>
    <cellStyle name="Normal 2 191" xfId="1687" xr:uid="{00000000-0005-0000-0000-0000E8190000}"/>
    <cellStyle name="Normal 2 192" xfId="5380" xr:uid="{00000000-0005-0000-0000-0000E9190000}"/>
    <cellStyle name="Normal 2 193" xfId="5387" xr:uid="{00000000-0005-0000-0000-0000EA190000}"/>
    <cellStyle name="Normal 2 194" xfId="5817" xr:uid="{00000000-0005-0000-0000-0000EB190000}"/>
    <cellStyle name="Normal 2 195" xfId="5825" xr:uid="{00000000-0005-0000-0000-0000EC190000}"/>
    <cellStyle name="Normal 2 196" xfId="5832" xr:uid="{00000000-0005-0000-0000-0000ED190000}"/>
    <cellStyle name="Normal 2 197" xfId="5840" xr:uid="{00000000-0005-0000-0000-0000EE190000}"/>
    <cellStyle name="Normal 2 198" xfId="5848" xr:uid="{00000000-0005-0000-0000-0000EF190000}"/>
    <cellStyle name="Normal 2 199" xfId="5856" xr:uid="{00000000-0005-0000-0000-0000F0190000}"/>
    <cellStyle name="Normal 2 199 10" xfId="11793" xr:uid="{00000000-0005-0000-0000-0000F1190000}"/>
    <cellStyle name="Normal 2 199 2" xfId="11797" xr:uid="{00000000-0005-0000-0000-0000F2190000}"/>
    <cellStyle name="Normal 2 199 2 2" xfId="11801" xr:uid="{00000000-0005-0000-0000-0000F3190000}"/>
    <cellStyle name="Normal 2 199 2 2 2" xfId="11803" xr:uid="{00000000-0005-0000-0000-0000F4190000}"/>
    <cellStyle name="Normal 2 199 2 2 2 2" xfId="10475" xr:uid="{00000000-0005-0000-0000-0000F5190000}"/>
    <cellStyle name="Normal 2 199 2 2 2 2 2" xfId="6208" xr:uid="{00000000-0005-0000-0000-0000F6190000}"/>
    <cellStyle name="Normal 2 199 2 2 2 2 2 2" xfId="9029" xr:uid="{00000000-0005-0000-0000-0000F7190000}"/>
    <cellStyle name="Normal 2 199 2 2 2 2 2 2 2" xfId="11805" xr:uid="{00000000-0005-0000-0000-0000F8190000}"/>
    <cellStyle name="Normal 2 199 2 2 2 2 2 2 3" xfId="11807" xr:uid="{00000000-0005-0000-0000-0000F9190000}"/>
    <cellStyle name="Normal 2 199 2 2 2 2 2 3" xfId="9040" xr:uid="{00000000-0005-0000-0000-0000FA190000}"/>
    <cellStyle name="Normal 2 199 2 2 2 2 2 4" xfId="11811" xr:uid="{00000000-0005-0000-0000-0000FB190000}"/>
    <cellStyle name="Normal 2 199 2 2 2 2 3" xfId="743" xr:uid="{00000000-0005-0000-0000-0000FC190000}"/>
    <cellStyle name="Normal 2 199 2 2 2 2 3 2" xfId="11813" xr:uid="{00000000-0005-0000-0000-0000FD190000}"/>
    <cellStyle name="Normal 2 199 2 2 2 2 3 3" xfId="11815" xr:uid="{00000000-0005-0000-0000-0000FE190000}"/>
    <cellStyle name="Normal 2 199 2 2 2 2 4" xfId="2731" xr:uid="{00000000-0005-0000-0000-0000FF190000}"/>
    <cellStyle name="Normal 2 199 2 2 2 2 5" xfId="689" xr:uid="{00000000-0005-0000-0000-0000001A0000}"/>
    <cellStyle name="Normal 2 199 2 2 2 3" xfId="11816" xr:uid="{00000000-0005-0000-0000-0000011A0000}"/>
    <cellStyle name="Normal 2 199 2 2 2 3 2" xfId="377" xr:uid="{00000000-0005-0000-0000-0000021A0000}"/>
    <cellStyle name="Normal 2 199 2 2 2 3 2 2" xfId="11817" xr:uid="{00000000-0005-0000-0000-0000031A0000}"/>
    <cellStyle name="Normal 2 199 2 2 2 3 2 3" xfId="11819" xr:uid="{00000000-0005-0000-0000-0000041A0000}"/>
    <cellStyle name="Normal 2 199 2 2 2 3 3" xfId="416" xr:uid="{00000000-0005-0000-0000-0000051A0000}"/>
    <cellStyle name="Normal 2 199 2 2 2 3 4" xfId="454" xr:uid="{00000000-0005-0000-0000-0000061A0000}"/>
    <cellStyle name="Normal 2 199 2 2 2 4" xfId="11820" xr:uid="{00000000-0005-0000-0000-0000071A0000}"/>
    <cellStyle name="Normal 2 199 2 2 2 4 2" xfId="3950" xr:uid="{00000000-0005-0000-0000-0000081A0000}"/>
    <cellStyle name="Normal 2 199 2 2 2 4 3" xfId="3547" xr:uid="{00000000-0005-0000-0000-0000091A0000}"/>
    <cellStyle name="Normal 2 199 2 2 2 5" xfId="11821" xr:uid="{00000000-0005-0000-0000-00000A1A0000}"/>
    <cellStyle name="Normal 2 199 2 2 2 6" xfId="11822" xr:uid="{00000000-0005-0000-0000-00000B1A0000}"/>
    <cellStyle name="Normal 2 199 2 2 3" xfId="11825" xr:uid="{00000000-0005-0000-0000-00000C1A0000}"/>
    <cellStyle name="Normal 2 199 2 2 3 2" xfId="11827" xr:uid="{00000000-0005-0000-0000-00000D1A0000}"/>
    <cellStyle name="Normal 2 199 2 2 3 2 2" xfId="9070" xr:uid="{00000000-0005-0000-0000-00000E1A0000}"/>
    <cellStyle name="Normal 2 199 2 2 3 2 2 2" xfId="11828" xr:uid="{00000000-0005-0000-0000-00000F1A0000}"/>
    <cellStyle name="Normal 2 199 2 2 3 2 2 2 2" xfId="11830" xr:uid="{00000000-0005-0000-0000-0000101A0000}"/>
    <cellStyle name="Normal 2 199 2 2 3 2 2 2 3" xfId="11831" xr:uid="{00000000-0005-0000-0000-0000111A0000}"/>
    <cellStyle name="Normal 2 199 2 2 3 2 2 3" xfId="11834" xr:uid="{00000000-0005-0000-0000-0000121A0000}"/>
    <cellStyle name="Normal 2 199 2 2 3 2 2 4" xfId="11835" xr:uid="{00000000-0005-0000-0000-0000131A0000}"/>
    <cellStyle name="Normal 2 199 2 2 3 2 3" xfId="9077" xr:uid="{00000000-0005-0000-0000-0000141A0000}"/>
    <cellStyle name="Normal 2 199 2 2 3 2 3 2" xfId="11836" xr:uid="{00000000-0005-0000-0000-0000151A0000}"/>
    <cellStyle name="Normal 2 199 2 2 3 2 3 3" xfId="4450" xr:uid="{00000000-0005-0000-0000-0000161A0000}"/>
    <cellStyle name="Normal 2 199 2 2 3 2 4" xfId="2805" xr:uid="{00000000-0005-0000-0000-0000171A0000}"/>
    <cellStyle name="Normal 2 199 2 2 3 2 5" xfId="7072" xr:uid="{00000000-0005-0000-0000-0000181A0000}"/>
    <cellStyle name="Normal 2 199 2 2 3 3" xfId="11839" xr:uid="{00000000-0005-0000-0000-0000191A0000}"/>
    <cellStyle name="Normal 2 199 2 2 3 3 2" xfId="7139" xr:uid="{00000000-0005-0000-0000-00001A1A0000}"/>
    <cellStyle name="Normal 2 199 2 2 3 3 2 2" xfId="11840" xr:uid="{00000000-0005-0000-0000-00001B1A0000}"/>
    <cellStyle name="Normal 2 199 2 2 3 3 2 3" xfId="11842" xr:uid="{00000000-0005-0000-0000-00001C1A0000}"/>
    <cellStyle name="Normal 2 199 2 2 3 3 3" xfId="7148" xr:uid="{00000000-0005-0000-0000-00001D1A0000}"/>
    <cellStyle name="Normal 2 199 2 2 3 3 4" xfId="7159" xr:uid="{00000000-0005-0000-0000-00001E1A0000}"/>
    <cellStyle name="Normal 2 199 2 2 3 4" xfId="11846" xr:uid="{00000000-0005-0000-0000-00001F1A0000}"/>
    <cellStyle name="Normal 2 199 2 2 3 4 2" xfId="7183" xr:uid="{00000000-0005-0000-0000-0000201A0000}"/>
    <cellStyle name="Normal 2 199 2 2 3 4 3" xfId="7187" xr:uid="{00000000-0005-0000-0000-0000211A0000}"/>
    <cellStyle name="Normal 2 199 2 2 3 5" xfId="11847" xr:uid="{00000000-0005-0000-0000-0000221A0000}"/>
    <cellStyle name="Normal 2 199 2 2 3 6" xfId="11848" xr:uid="{00000000-0005-0000-0000-0000231A0000}"/>
    <cellStyle name="Normal 2 199 2 2 4" xfId="11850" xr:uid="{00000000-0005-0000-0000-0000241A0000}"/>
    <cellStyle name="Normal 2 199 2 2 4 2" xfId="11852" xr:uid="{00000000-0005-0000-0000-0000251A0000}"/>
    <cellStyle name="Normal 2 199 2 2 4 2 2" xfId="4122" xr:uid="{00000000-0005-0000-0000-0000261A0000}"/>
    <cellStyle name="Normal 2 199 2 2 4 2 2 2" xfId="11853" xr:uid="{00000000-0005-0000-0000-0000271A0000}"/>
    <cellStyle name="Normal 2 199 2 2 4 2 2 3" xfId="7391" xr:uid="{00000000-0005-0000-0000-0000281A0000}"/>
    <cellStyle name="Normal 2 199 2 2 4 2 3" xfId="4136" xr:uid="{00000000-0005-0000-0000-0000291A0000}"/>
    <cellStyle name="Normal 2 199 2 2 4 2 4" xfId="1348" xr:uid="{00000000-0005-0000-0000-00002A1A0000}"/>
    <cellStyle name="Normal 2 199 2 2 4 3" xfId="11856" xr:uid="{00000000-0005-0000-0000-00002B1A0000}"/>
    <cellStyle name="Normal 2 199 2 2 4 3 2" xfId="2144" xr:uid="{00000000-0005-0000-0000-00002C1A0000}"/>
    <cellStyle name="Normal 2 199 2 2 4 3 3" xfId="4312" xr:uid="{00000000-0005-0000-0000-00002D1A0000}"/>
    <cellStyle name="Normal 2 199 2 2 4 4" xfId="11857" xr:uid="{00000000-0005-0000-0000-00002E1A0000}"/>
    <cellStyle name="Normal 2 199 2 2 4 5" xfId="11858" xr:uid="{00000000-0005-0000-0000-00002F1A0000}"/>
    <cellStyle name="Normal 2 199 2 2 5" xfId="11860" xr:uid="{00000000-0005-0000-0000-0000301A0000}"/>
    <cellStyle name="Normal 2 199 2 2 5 2" xfId="209" xr:uid="{00000000-0005-0000-0000-0000311A0000}"/>
    <cellStyle name="Normal 2 199 2 2 5 2 2" xfId="2522" xr:uid="{00000000-0005-0000-0000-0000321A0000}"/>
    <cellStyle name="Normal 2 199 2 2 5 2 3" xfId="2700" xr:uid="{00000000-0005-0000-0000-0000331A0000}"/>
    <cellStyle name="Normal 2 199 2 2 5 3" xfId="681" xr:uid="{00000000-0005-0000-0000-0000341A0000}"/>
    <cellStyle name="Normal 2 199 2 2 5 4" xfId="2710" xr:uid="{00000000-0005-0000-0000-0000351A0000}"/>
    <cellStyle name="Normal 2 199 2 2 6" xfId="11862" xr:uid="{00000000-0005-0000-0000-0000361A0000}"/>
    <cellStyle name="Normal 2 199 2 2 6 2" xfId="2739" xr:uid="{00000000-0005-0000-0000-0000371A0000}"/>
    <cellStyle name="Normal 2 199 2 2 6 3" xfId="694" xr:uid="{00000000-0005-0000-0000-0000381A0000}"/>
    <cellStyle name="Normal 2 199 2 2 7" xfId="11865" xr:uid="{00000000-0005-0000-0000-0000391A0000}"/>
    <cellStyle name="Normal 2 199 2 2 8" xfId="11868" xr:uid="{00000000-0005-0000-0000-00003A1A0000}"/>
    <cellStyle name="Normal 2 199 2 3" xfId="11871" xr:uid="{00000000-0005-0000-0000-00003B1A0000}"/>
    <cellStyle name="Normal 2 199 2 3 2" xfId="11872" xr:uid="{00000000-0005-0000-0000-00003C1A0000}"/>
    <cellStyle name="Normal 2 199 2 3 2 2" xfId="11873" xr:uid="{00000000-0005-0000-0000-00003D1A0000}"/>
    <cellStyle name="Normal 2 199 2 3 2 2 2" xfId="9352" xr:uid="{00000000-0005-0000-0000-00003E1A0000}"/>
    <cellStyle name="Normal 2 199 2 3 2 2 2 2" xfId="11875" xr:uid="{00000000-0005-0000-0000-00003F1A0000}"/>
    <cellStyle name="Normal 2 199 2 3 2 2 2 3" xfId="11878" xr:uid="{00000000-0005-0000-0000-0000401A0000}"/>
    <cellStyle name="Normal 2 199 2 3 2 2 3" xfId="9356" xr:uid="{00000000-0005-0000-0000-0000411A0000}"/>
    <cellStyle name="Normal 2 199 2 3 2 2 4" xfId="11884" xr:uid="{00000000-0005-0000-0000-0000421A0000}"/>
    <cellStyle name="Normal 2 199 2 3 2 3" xfId="11885" xr:uid="{00000000-0005-0000-0000-0000431A0000}"/>
    <cellStyle name="Normal 2 199 2 3 2 3 2" xfId="9370" xr:uid="{00000000-0005-0000-0000-0000441A0000}"/>
    <cellStyle name="Normal 2 199 2 3 2 3 3" xfId="11886" xr:uid="{00000000-0005-0000-0000-0000451A0000}"/>
    <cellStyle name="Normal 2 199 2 3 2 4" xfId="11887" xr:uid="{00000000-0005-0000-0000-0000461A0000}"/>
    <cellStyle name="Normal 2 199 2 3 2 5" xfId="11888" xr:uid="{00000000-0005-0000-0000-0000471A0000}"/>
    <cellStyle name="Normal 2 199 2 3 3" xfId="11890" xr:uid="{00000000-0005-0000-0000-0000481A0000}"/>
    <cellStyle name="Normal 2 199 2 3 3 2" xfId="11892" xr:uid="{00000000-0005-0000-0000-0000491A0000}"/>
    <cellStyle name="Normal 2 199 2 3 3 2 2" xfId="9396" xr:uid="{00000000-0005-0000-0000-00004A1A0000}"/>
    <cellStyle name="Normal 2 199 2 3 3 2 3" xfId="11896" xr:uid="{00000000-0005-0000-0000-00004B1A0000}"/>
    <cellStyle name="Normal 2 199 2 3 3 3" xfId="11898" xr:uid="{00000000-0005-0000-0000-00004C1A0000}"/>
    <cellStyle name="Normal 2 199 2 3 3 4" xfId="11900" xr:uid="{00000000-0005-0000-0000-00004D1A0000}"/>
    <cellStyle name="Normal 2 199 2 3 4" xfId="11902" xr:uid="{00000000-0005-0000-0000-00004E1A0000}"/>
    <cellStyle name="Normal 2 199 2 3 4 2" xfId="11903" xr:uid="{00000000-0005-0000-0000-00004F1A0000}"/>
    <cellStyle name="Normal 2 199 2 3 4 3" xfId="11904" xr:uid="{00000000-0005-0000-0000-0000501A0000}"/>
    <cellStyle name="Normal 2 199 2 3 5" xfId="11906" xr:uid="{00000000-0005-0000-0000-0000511A0000}"/>
    <cellStyle name="Normal 2 199 2 3 6" xfId="11907" xr:uid="{00000000-0005-0000-0000-0000521A0000}"/>
    <cellStyle name="Normal 2 199 2 4" xfId="11909" xr:uid="{00000000-0005-0000-0000-0000531A0000}"/>
    <cellStyle name="Normal 2 199 2 4 2" xfId="11910" xr:uid="{00000000-0005-0000-0000-0000541A0000}"/>
    <cellStyle name="Normal 2 199 2 4 2 2" xfId="11911" xr:uid="{00000000-0005-0000-0000-0000551A0000}"/>
    <cellStyle name="Normal 2 199 2 4 2 2 2" xfId="4564" xr:uid="{00000000-0005-0000-0000-0000561A0000}"/>
    <cellStyle name="Normal 2 199 2 4 2 2 2 2" xfId="6588" xr:uid="{00000000-0005-0000-0000-0000571A0000}"/>
    <cellStyle name="Normal 2 199 2 4 2 2 2 3" xfId="6597" xr:uid="{00000000-0005-0000-0000-0000581A0000}"/>
    <cellStyle name="Normal 2 199 2 4 2 2 3" xfId="11914" xr:uid="{00000000-0005-0000-0000-0000591A0000}"/>
    <cellStyle name="Normal 2 199 2 4 2 2 4" xfId="11917" xr:uid="{00000000-0005-0000-0000-00005A1A0000}"/>
    <cellStyle name="Normal 2 199 2 4 2 3" xfId="11918" xr:uid="{00000000-0005-0000-0000-00005B1A0000}"/>
    <cellStyle name="Normal 2 199 2 4 2 3 2" xfId="11922" xr:uid="{00000000-0005-0000-0000-00005C1A0000}"/>
    <cellStyle name="Normal 2 199 2 4 2 3 3" xfId="11925" xr:uid="{00000000-0005-0000-0000-00005D1A0000}"/>
    <cellStyle name="Normal 2 199 2 4 2 4" xfId="11926" xr:uid="{00000000-0005-0000-0000-00005E1A0000}"/>
    <cellStyle name="Normal 2 199 2 4 2 5" xfId="890" xr:uid="{00000000-0005-0000-0000-00005F1A0000}"/>
    <cellStyle name="Normal 2 199 2 4 3" xfId="11927" xr:uid="{00000000-0005-0000-0000-0000601A0000}"/>
    <cellStyle name="Normal 2 199 2 4 3 2" xfId="871" xr:uid="{00000000-0005-0000-0000-0000611A0000}"/>
    <cellStyle name="Normal 2 199 2 4 3 2 2" xfId="881" xr:uid="{00000000-0005-0000-0000-0000621A0000}"/>
    <cellStyle name="Normal 2 199 2 4 3 2 3" xfId="950" xr:uid="{00000000-0005-0000-0000-0000631A0000}"/>
    <cellStyle name="Normal 2 199 2 4 3 3" xfId="1007" xr:uid="{00000000-0005-0000-0000-0000641A0000}"/>
    <cellStyle name="Normal 2 199 2 4 3 4" xfId="1094" xr:uid="{00000000-0005-0000-0000-0000651A0000}"/>
    <cellStyle name="Normal 2 199 2 4 4" xfId="11930" xr:uid="{00000000-0005-0000-0000-0000661A0000}"/>
    <cellStyle name="Normal 2 199 2 4 4 2" xfId="11933" xr:uid="{00000000-0005-0000-0000-0000671A0000}"/>
    <cellStyle name="Normal 2 199 2 4 4 3" xfId="11934" xr:uid="{00000000-0005-0000-0000-0000681A0000}"/>
    <cellStyle name="Normal 2 199 2 4 5" xfId="11935" xr:uid="{00000000-0005-0000-0000-0000691A0000}"/>
    <cellStyle name="Normal 2 199 2 4 6" xfId="11938" xr:uid="{00000000-0005-0000-0000-00006A1A0000}"/>
    <cellStyle name="Normal 2 199 2 5" xfId="11941" xr:uid="{00000000-0005-0000-0000-00006B1A0000}"/>
    <cellStyle name="Normal 2 199 2 5 2" xfId="11943" xr:uid="{00000000-0005-0000-0000-00006C1A0000}"/>
    <cellStyle name="Normal 2 199 2 5 2 2" xfId="11944" xr:uid="{00000000-0005-0000-0000-00006D1A0000}"/>
    <cellStyle name="Normal 2 199 2 5 2 2 2" xfId="4610" xr:uid="{00000000-0005-0000-0000-00006E1A0000}"/>
    <cellStyle name="Normal 2 199 2 5 2 2 3" xfId="11946" xr:uid="{00000000-0005-0000-0000-00006F1A0000}"/>
    <cellStyle name="Normal 2 199 2 5 2 3" xfId="11947" xr:uid="{00000000-0005-0000-0000-0000701A0000}"/>
    <cellStyle name="Normal 2 199 2 5 2 4" xfId="11949" xr:uid="{00000000-0005-0000-0000-0000711A0000}"/>
    <cellStyle name="Normal 2 199 2 5 3" xfId="11951" xr:uid="{00000000-0005-0000-0000-0000721A0000}"/>
    <cellStyle name="Normal 2 199 2 5 3 2" xfId="11952" xr:uid="{00000000-0005-0000-0000-0000731A0000}"/>
    <cellStyle name="Normal 2 199 2 5 3 3" xfId="11953" xr:uid="{00000000-0005-0000-0000-0000741A0000}"/>
    <cellStyle name="Normal 2 199 2 5 4" xfId="11955" xr:uid="{00000000-0005-0000-0000-0000751A0000}"/>
    <cellStyle name="Normal 2 199 2 5 5" xfId="11956" xr:uid="{00000000-0005-0000-0000-0000761A0000}"/>
    <cellStyle name="Normal 2 199 2 6" xfId="11958" xr:uid="{00000000-0005-0000-0000-0000771A0000}"/>
    <cellStyle name="Normal 2 199 2 6 2" xfId="11959" xr:uid="{00000000-0005-0000-0000-0000781A0000}"/>
    <cellStyle name="Normal 2 199 2 6 2 2" xfId="11021" xr:uid="{00000000-0005-0000-0000-0000791A0000}"/>
    <cellStyle name="Normal 2 199 2 6 2 3" xfId="11028" xr:uid="{00000000-0005-0000-0000-00007A1A0000}"/>
    <cellStyle name="Normal 2 199 2 6 3" xfId="11960" xr:uid="{00000000-0005-0000-0000-00007B1A0000}"/>
    <cellStyle name="Normal 2 199 2 6 4" xfId="11964" xr:uid="{00000000-0005-0000-0000-00007C1A0000}"/>
    <cellStyle name="Normal 2 199 2 7" xfId="1287" xr:uid="{00000000-0005-0000-0000-00007D1A0000}"/>
    <cellStyle name="Normal 2 199 2 7 2" xfId="1290" xr:uid="{00000000-0005-0000-0000-00007E1A0000}"/>
    <cellStyle name="Normal 2 199 2 7 3" xfId="11965" xr:uid="{00000000-0005-0000-0000-00007F1A0000}"/>
    <cellStyle name="Normal 2 199 2 8" xfId="1303" xr:uid="{00000000-0005-0000-0000-0000801A0000}"/>
    <cellStyle name="Normal 2 199 2 9" xfId="11966" xr:uid="{00000000-0005-0000-0000-0000811A0000}"/>
    <cellStyle name="Normal 2 199 3" xfId="876" xr:uid="{00000000-0005-0000-0000-0000821A0000}"/>
    <cellStyle name="Normal 2 199 3 2" xfId="889" xr:uid="{00000000-0005-0000-0000-0000831A0000}"/>
    <cellStyle name="Normal 2 199 3 2 2" xfId="898" xr:uid="{00000000-0005-0000-0000-0000841A0000}"/>
    <cellStyle name="Normal 2 199 3 2 2 2" xfId="905" xr:uid="{00000000-0005-0000-0000-0000851A0000}"/>
    <cellStyle name="Normal 2 199 3 2 2 2 2" xfId="11969" xr:uid="{00000000-0005-0000-0000-0000861A0000}"/>
    <cellStyle name="Normal 2 199 3 2 2 2 2 2" xfId="10776" xr:uid="{00000000-0005-0000-0000-0000871A0000}"/>
    <cellStyle name="Normal 2 199 3 2 2 2 2 3" xfId="2451" xr:uid="{00000000-0005-0000-0000-0000881A0000}"/>
    <cellStyle name="Normal 2 199 3 2 2 2 3" xfId="11970" xr:uid="{00000000-0005-0000-0000-0000891A0000}"/>
    <cellStyle name="Normal 2 199 3 2 2 2 4" xfId="11971" xr:uid="{00000000-0005-0000-0000-00008A1A0000}"/>
    <cellStyle name="Normal 2 199 3 2 2 3" xfId="913" xr:uid="{00000000-0005-0000-0000-00008B1A0000}"/>
    <cellStyle name="Normal 2 199 3 2 2 3 2" xfId="11973" xr:uid="{00000000-0005-0000-0000-00008C1A0000}"/>
    <cellStyle name="Normal 2 199 3 2 2 3 3" xfId="11975" xr:uid="{00000000-0005-0000-0000-00008D1A0000}"/>
    <cellStyle name="Normal 2 199 3 2 2 4" xfId="11976" xr:uid="{00000000-0005-0000-0000-00008E1A0000}"/>
    <cellStyle name="Normal 2 199 3 2 2 5" xfId="11977" xr:uid="{00000000-0005-0000-0000-00008F1A0000}"/>
    <cellStyle name="Normal 2 199 3 2 3" xfId="928" xr:uid="{00000000-0005-0000-0000-0000901A0000}"/>
    <cellStyle name="Normal 2 199 3 2 3 2" xfId="11980" xr:uid="{00000000-0005-0000-0000-0000911A0000}"/>
    <cellStyle name="Normal 2 199 3 2 3 2 2" xfId="11963" xr:uid="{00000000-0005-0000-0000-0000921A0000}"/>
    <cellStyle name="Normal 2 199 3 2 3 2 3" xfId="11983" xr:uid="{00000000-0005-0000-0000-0000931A0000}"/>
    <cellStyle name="Normal 2 199 3 2 3 3" xfId="11985" xr:uid="{00000000-0005-0000-0000-0000941A0000}"/>
    <cellStyle name="Normal 2 199 3 2 3 4" xfId="11988" xr:uid="{00000000-0005-0000-0000-0000951A0000}"/>
    <cellStyle name="Normal 2 199 3 2 4" xfId="944" xr:uid="{00000000-0005-0000-0000-0000961A0000}"/>
    <cellStyle name="Normal 2 199 3 2 4 2" xfId="11990" xr:uid="{00000000-0005-0000-0000-0000971A0000}"/>
    <cellStyle name="Normal 2 199 3 2 4 3" xfId="11994" xr:uid="{00000000-0005-0000-0000-0000981A0000}"/>
    <cellStyle name="Normal 2 199 3 2 5" xfId="11997" xr:uid="{00000000-0005-0000-0000-0000991A0000}"/>
    <cellStyle name="Normal 2 199 3 2 6" xfId="4692" xr:uid="{00000000-0005-0000-0000-00009A1A0000}"/>
    <cellStyle name="Normal 2 199 3 3" xfId="957" xr:uid="{00000000-0005-0000-0000-00009B1A0000}"/>
    <cellStyle name="Normal 2 199 3 3 2" xfId="975" xr:uid="{00000000-0005-0000-0000-00009C1A0000}"/>
    <cellStyle name="Normal 2 199 3 3 2 2" xfId="11999" xr:uid="{00000000-0005-0000-0000-00009D1A0000}"/>
    <cellStyle name="Normal 2 199 3 3 2 2 2" xfId="12000" xr:uid="{00000000-0005-0000-0000-00009E1A0000}"/>
    <cellStyle name="Normal 2 199 3 3 2 2 2 2" xfId="12002" xr:uid="{00000000-0005-0000-0000-00009F1A0000}"/>
    <cellStyle name="Normal 2 199 3 3 2 2 2 3" xfId="12003" xr:uid="{00000000-0005-0000-0000-0000A01A0000}"/>
    <cellStyle name="Normal 2 199 3 3 2 2 3" xfId="12004" xr:uid="{00000000-0005-0000-0000-0000A11A0000}"/>
    <cellStyle name="Normal 2 199 3 3 2 2 4" xfId="12005" xr:uid="{00000000-0005-0000-0000-0000A21A0000}"/>
    <cellStyle name="Normal 2 199 3 3 2 3" xfId="12006" xr:uid="{00000000-0005-0000-0000-0000A31A0000}"/>
    <cellStyle name="Normal 2 199 3 3 2 3 2" xfId="12007" xr:uid="{00000000-0005-0000-0000-0000A41A0000}"/>
    <cellStyle name="Normal 2 199 3 3 2 3 3" xfId="12009" xr:uid="{00000000-0005-0000-0000-0000A51A0000}"/>
    <cellStyle name="Normal 2 199 3 3 2 4" xfId="12010" xr:uid="{00000000-0005-0000-0000-0000A61A0000}"/>
    <cellStyle name="Normal 2 199 3 3 2 5" xfId="12011" xr:uid="{00000000-0005-0000-0000-0000A71A0000}"/>
    <cellStyle name="Normal 2 199 3 3 3" xfId="990" xr:uid="{00000000-0005-0000-0000-0000A81A0000}"/>
    <cellStyle name="Normal 2 199 3 3 3 2" xfId="12013" xr:uid="{00000000-0005-0000-0000-0000A91A0000}"/>
    <cellStyle name="Normal 2 199 3 3 3 2 2" xfId="12015" xr:uid="{00000000-0005-0000-0000-0000AA1A0000}"/>
    <cellStyle name="Normal 2 199 3 3 3 2 3" xfId="12016" xr:uid="{00000000-0005-0000-0000-0000AB1A0000}"/>
    <cellStyle name="Normal 2 199 3 3 3 3" xfId="12018" xr:uid="{00000000-0005-0000-0000-0000AC1A0000}"/>
    <cellStyle name="Normal 2 199 3 3 3 4" xfId="12021" xr:uid="{00000000-0005-0000-0000-0000AD1A0000}"/>
    <cellStyle name="Normal 2 199 3 3 4" xfId="12023" xr:uid="{00000000-0005-0000-0000-0000AE1A0000}"/>
    <cellStyle name="Normal 2 199 3 3 4 2" xfId="12024" xr:uid="{00000000-0005-0000-0000-0000AF1A0000}"/>
    <cellStyle name="Normal 2 199 3 3 4 3" xfId="12027" xr:uid="{00000000-0005-0000-0000-0000B01A0000}"/>
    <cellStyle name="Normal 2 199 3 3 5" xfId="12029" xr:uid="{00000000-0005-0000-0000-0000B11A0000}"/>
    <cellStyle name="Normal 2 199 3 3 6" xfId="2202" xr:uid="{00000000-0005-0000-0000-0000B21A0000}"/>
    <cellStyle name="Normal 2 199 3 4" xfId="997" xr:uid="{00000000-0005-0000-0000-0000B31A0000}"/>
    <cellStyle name="Normal 2 199 3 4 2" xfId="12030" xr:uid="{00000000-0005-0000-0000-0000B41A0000}"/>
    <cellStyle name="Normal 2 199 3 4 2 2" xfId="11218" xr:uid="{00000000-0005-0000-0000-0000B51A0000}"/>
    <cellStyle name="Normal 2 199 3 4 2 2 2" xfId="11220" xr:uid="{00000000-0005-0000-0000-0000B61A0000}"/>
    <cellStyle name="Normal 2 199 3 4 2 2 3" xfId="11224" xr:uid="{00000000-0005-0000-0000-0000B71A0000}"/>
    <cellStyle name="Normal 2 199 3 4 2 3" xfId="11227" xr:uid="{00000000-0005-0000-0000-0000B81A0000}"/>
    <cellStyle name="Normal 2 199 3 4 2 4" xfId="11234" xr:uid="{00000000-0005-0000-0000-0000B91A0000}"/>
    <cellStyle name="Normal 2 199 3 4 3" xfId="12032" xr:uid="{00000000-0005-0000-0000-0000BA1A0000}"/>
    <cellStyle name="Normal 2 199 3 4 3 2" xfId="11255" xr:uid="{00000000-0005-0000-0000-0000BB1A0000}"/>
    <cellStyle name="Normal 2 199 3 4 3 3" xfId="11260" xr:uid="{00000000-0005-0000-0000-0000BC1A0000}"/>
    <cellStyle name="Normal 2 199 3 4 4" xfId="12034" xr:uid="{00000000-0005-0000-0000-0000BD1A0000}"/>
    <cellStyle name="Normal 2 199 3 4 5" xfId="12035" xr:uid="{00000000-0005-0000-0000-0000BE1A0000}"/>
    <cellStyle name="Normal 2 199 3 5" xfId="1006" xr:uid="{00000000-0005-0000-0000-0000BF1A0000}"/>
    <cellStyle name="Normal 2 199 3 5 2" xfId="12036" xr:uid="{00000000-0005-0000-0000-0000C01A0000}"/>
    <cellStyle name="Normal 2 199 3 5 2 2" xfId="11313" xr:uid="{00000000-0005-0000-0000-0000C11A0000}"/>
    <cellStyle name="Normal 2 199 3 5 2 3" xfId="11316" xr:uid="{00000000-0005-0000-0000-0000C21A0000}"/>
    <cellStyle name="Normal 2 199 3 5 3" xfId="12037" xr:uid="{00000000-0005-0000-0000-0000C31A0000}"/>
    <cellStyle name="Normal 2 199 3 5 4" xfId="12038" xr:uid="{00000000-0005-0000-0000-0000C41A0000}"/>
    <cellStyle name="Normal 2 199 3 6" xfId="12039" xr:uid="{00000000-0005-0000-0000-0000C51A0000}"/>
    <cellStyle name="Normal 2 199 3 6 2" xfId="12040" xr:uid="{00000000-0005-0000-0000-0000C61A0000}"/>
    <cellStyle name="Normal 2 199 3 6 3" xfId="12041" xr:uid="{00000000-0005-0000-0000-0000C71A0000}"/>
    <cellStyle name="Normal 2 199 3 7" xfId="12042" xr:uid="{00000000-0005-0000-0000-0000C81A0000}"/>
    <cellStyle name="Normal 2 199 3 8" xfId="12043" xr:uid="{00000000-0005-0000-0000-0000C91A0000}"/>
    <cellStyle name="Normal 2 199 4" xfId="1014" xr:uid="{00000000-0005-0000-0000-0000CA1A0000}"/>
    <cellStyle name="Normal 2 199 4 2" xfId="1021" xr:uid="{00000000-0005-0000-0000-0000CB1A0000}"/>
    <cellStyle name="Normal 2 199 4 2 2" xfId="1032" xr:uid="{00000000-0005-0000-0000-0000CC1A0000}"/>
    <cellStyle name="Normal 2 199 4 2 2 2" xfId="4810" xr:uid="{00000000-0005-0000-0000-0000CD1A0000}"/>
    <cellStyle name="Normal 2 199 4 2 2 2 2" xfId="3465" xr:uid="{00000000-0005-0000-0000-0000CE1A0000}"/>
    <cellStyle name="Normal 2 199 4 2 2 2 3" xfId="3474" xr:uid="{00000000-0005-0000-0000-0000CF1A0000}"/>
    <cellStyle name="Normal 2 199 4 2 2 3" xfId="4818" xr:uid="{00000000-0005-0000-0000-0000D01A0000}"/>
    <cellStyle name="Normal 2 199 4 2 2 4" xfId="4825" xr:uid="{00000000-0005-0000-0000-0000D11A0000}"/>
    <cellStyle name="Normal 2 199 4 2 3" xfId="575" xr:uid="{00000000-0005-0000-0000-0000D21A0000}"/>
    <cellStyle name="Normal 2 199 4 2 3 2" xfId="4833" xr:uid="{00000000-0005-0000-0000-0000D31A0000}"/>
    <cellStyle name="Normal 2 199 4 2 3 3" xfId="4849" xr:uid="{00000000-0005-0000-0000-0000D41A0000}"/>
    <cellStyle name="Normal 2 199 4 2 4" xfId="4020" xr:uid="{00000000-0005-0000-0000-0000D51A0000}"/>
    <cellStyle name="Normal 2 199 4 2 5" xfId="4031" xr:uid="{00000000-0005-0000-0000-0000D61A0000}"/>
    <cellStyle name="Normal 2 199 4 3" xfId="1065" xr:uid="{00000000-0005-0000-0000-0000D71A0000}"/>
    <cellStyle name="Normal 2 199 4 3 2" xfId="4160" xr:uid="{00000000-0005-0000-0000-0000D81A0000}"/>
    <cellStyle name="Normal 2 199 4 3 2 2" xfId="4860" xr:uid="{00000000-0005-0000-0000-0000D91A0000}"/>
    <cellStyle name="Normal 2 199 4 3 2 3" xfId="4867" xr:uid="{00000000-0005-0000-0000-0000DA1A0000}"/>
    <cellStyle name="Normal 2 199 4 3 3" xfId="4173" xr:uid="{00000000-0005-0000-0000-0000DB1A0000}"/>
    <cellStyle name="Normal 2 199 4 3 4" xfId="4186" xr:uid="{00000000-0005-0000-0000-0000DC1A0000}"/>
    <cellStyle name="Normal 2 199 4 4" xfId="1089" xr:uid="{00000000-0005-0000-0000-0000DD1A0000}"/>
    <cellStyle name="Normal 2 199 4 4 2" xfId="4345" xr:uid="{00000000-0005-0000-0000-0000DE1A0000}"/>
    <cellStyle name="Normal 2 199 4 4 3" xfId="606" xr:uid="{00000000-0005-0000-0000-0000DF1A0000}"/>
    <cellStyle name="Normal 2 199 4 5" xfId="12044" xr:uid="{00000000-0005-0000-0000-0000E01A0000}"/>
    <cellStyle name="Normal 2 199 4 6" xfId="12045" xr:uid="{00000000-0005-0000-0000-0000E11A0000}"/>
    <cellStyle name="Normal 2 199 5" xfId="1099" xr:uid="{00000000-0005-0000-0000-0000E21A0000}"/>
    <cellStyle name="Normal 2 199 5 2" xfId="1115" xr:uid="{00000000-0005-0000-0000-0000E31A0000}"/>
    <cellStyle name="Normal 2 199 5 2 2" xfId="12046" xr:uid="{00000000-0005-0000-0000-0000E41A0000}"/>
    <cellStyle name="Normal 2 199 5 2 2 2" xfId="12047" xr:uid="{00000000-0005-0000-0000-0000E51A0000}"/>
    <cellStyle name="Normal 2 199 5 2 2 2 2" xfId="12051" xr:uid="{00000000-0005-0000-0000-0000E61A0000}"/>
    <cellStyle name="Normal 2 199 5 2 2 2 3" xfId="10506" xr:uid="{00000000-0005-0000-0000-0000E71A0000}"/>
    <cellStyle name="Normal 2 199 5 2 2 3" xfId="8919" xr:uid="{00000000-0005-0000-0000-0000E81A0000}"/>
    <cellStyle name="Normal 2 199 5 2 2 4" xfId="8922" xr:uid="{00000000-0005-0000-0000-0000E91A0000}"/>
    <cellStyle name="Normal 2 199 5 2 3" xfId="12053" xr:uid="{00000000-0005-0000-0000-0000EA1A0000}"/>
    <cellStyle name="Normal 2 199 5 2 3 2" xfId="12054" xr:uid="{00000000-0005-0000-0000-0000EB1A0000}"/>
    <cellStyle name="Normal 2 199 5 2 3 3" xfId="12057" xr:uid="{00000000-0005-0000-0000-0000EC1A0000}"/>
    <cellStyle name="Normal 2 199 5 2 4" xfId="12059" xr:uid="{00000000-0005-0000-0000-0000ED1A0000}"/>
    <cellStyle name="Normal 2 199 5 2 5" xfId="12060" xr:uid="{00000000-0005-0000-0000-0000EE1A0000}"/>
    <cellStyle name="Normal 2 199 5 3" xfId="1126" xr:uid="{00000000-0005-0000-0000-0000EF1A0000}"/>
    <cellStyle name="Normal 2 199 5 3 2" xfId="12061" xr:uid="{00000000-0005-0000-0000-0000F01A0000}"/>
    <cellStyle name="Normal 2 199 5 3 2 2" xfId="12062" xr:uid="{00000000-0005-0000-0000-0000F11A0000}"/>
    <cellStyle name="Normal 2 199 5 3 2 3" xfId="2186" xr:uid="{00000000-0005-0000-0000-0000F21A0000}"/>
    <cellStyle name="Normal 2 199 5 3 3" xfId="12064" xr:uid="{00000000-0005-0000-0000-0000F31A0000}"/>
    <cellStyle name="Normal 2 199 5 3 4" xfId="12065" xr:uid="{00000000-0005-0000-0000-0000F41A0000}"/>
    <cellStyle name="Normal 2 199 5 4" xfId="12067" xr:uid="{00000000-0005-0000-0000-0000F51A0000}"/>
    <cellStyle name="Normal 2 199 5 4 2" xfId="12068" xr:uid="{00000000-0005-0000-0000-0000F61A0000}"/>
    <cellStyle name="Normal 2 199 5 4 3" xfId="12069" xr:uid="{00000000-0005-0000-0000-0000F71A0000}"/>
    <cellStyle name="Normal 2 199 5 5" xfId="12071" xr:uid="{00000000-0005-0000-0000-0000F81A0000}"/>
    <cellStyle name="Normal 2 199 5 6" xfId="12072" xr:uid="{00000000-0005-0000-0000-0000F91A0000}"/>
    <cellStyle name="Normal 2 199 6" xfId="1026" xr:uid="{00000000-0005-0000-0000-0000FA1A0000}"/>
    <cellStyle name="Normal 2 199 6 2" xfId="1042" xr:uid="{00000000-0005-0000-0000-0000FB1A0000}"/>
    <cellStyle name="Normal 2 199 6 2 2" xfId="12073" xr:uid="{00000000-0005-0000-0000-0000FC1A0000}"/>
    <cellStyle name="Normal 2 199 6 2 2 2" xfId="12074" xr:uid="{00000000-0005-0000-0000-0000FD1A0000}"/>
    <cellStyle name="Normal 2 199 6 2 2 3" xfId="11572" xr:uid="{00000000-0005-0000-0000-0000FE1A0000}"/>
    <cellStyle name="Normal 2 199 6 2 3" xfId="12075" xr:uid="{00000000-0005-0000-0000-0000FF1A0000}"/>
    <cellStyle name="Normal 2 199 6 2 4" xfId="12076" xr:uid="{00000000-0005-0000-0000-0000001B0000}"/>
    <cellStyle name="Normal 2 199 6 3" xfId="585" xr:uid="{00000000-0005-0000-0000-0000011B0000}"/>
    <cellStyle name="Normal 2 199 6 3 2" xfId="12077" xr:uid="{00000000-0005-0000-0000-0000021B0000}"/>
    <cellStyle name="Normal 2 199 6 3 3" xfId="12078" xr:uid="{00000000-0005-0000-0000-0000031B0000}"/>
    <cellStyle name="Normal 2 199 6 4" xfId="4028" xr:uid="{00000000-0005-0000-0000-0000041B0000}"/>
    <cellStyle name="Normal 2 199 6 5" xfId="4037" xr:uid="{00000000-0005-0000-0000-0000051B0000}"/>
    <cellStyle name="Normal 2 199 7" xfId="1071" xr:uid="{00000000-0005-0000-0000-0000061B0000}"/>
    <cellStyle name="Normal 2 199 7 2" xfId="4156" xr:uid="{00000000-0005-0000-0000-0000071B0000}"/>
    <cellStyle name="Normal 2 199 7 2 2" xfId="11710" xr:uid="{00000000-0005-0000-0000-0000081B0000}"/>
    <cellStyle name="Normal 2 199 7 2 3" xfId="12080" xr:uid="{00000000-0005-0000-0000-0000091B0000}"/>
    <cellStyle name="Normal 2 199 7 3" xfId="4168" xr:uid="{00000000-0005-0000-0000-00000A1B0000}"/>
    <cellStyle name="Normal 2 199 7 4" xfId="4181" xr:uid="{00000000-0005-0000-0000-00000B1B0000}"/>
    <cellStyle name="Normal 2 199 8" xfId="12082" xr:uid="{00000000-0005-0000-0000-00000C1B0000}"/>
    <cellStyle name="Normal 2 199 8 2" xfId="4340" xr:uid="{00000000-0005-0000-0000-00000D1B0000}"/>
    <cellStyle name="Normal 2 199 8 3" xfId="600" xr:uid="{00000000-0005-0000-0000-00000E1B0000}"/>
    <cellStyle name="Normal 2 199 9" xfId="12083" xr:uid="{00000000-0005-0000-0000-00000F1B0000}"/>
    <cellStyle name="Normal 2 2" xfId="4112" xr:uid="{00000000-0005-0000-0000-0000101B0000}"/>
    <cellStyle name="Normal 2 2 2" xfId="12085" xr:uid="{00000000-0005-0000-0000-0000111B0000}"/>
    <cellStyle name="Normal 2 2 3" xfId="7197" xr:uid="{00000000-0005-0000-0000-0000121B0000}"/>
    <cellStyle name="Normal 2 2 4" xfId="7213" xr:uid="{00000000-0005-0000-0000-0000131B0000}"/>
    <cellStyle name="Normal 2 2 5" xfId="7225" xr:uid="{00000000-0005-0000-0000-0000141B0000}"/>
    <cellStyle name="Normal 2 2 6" xfId="7241" xr:uid="{00000000-0005-0000-0000-0000151B0000}"/>
    <cellStyle name="Normal 2 2 6 10" xfId="12087" xr:uid="{00000000-0005-0000-0000-0000161B0000}"/>
    <cellStyle name="Normal 2 2 6 2" xfId="1164" xr:uid="{00000000-0005-0000-0000-0000171B0000}"/>
    <cellStyle name="Normal 2 2 6 2 2" xfId="12088" xr:uid="{00000000-0005-0000-0000-0000181B0000}"/>
    <cellStyle name="Normal 2 2 6 2 2 2" xfId="12089" xr:uid="{00000000-0005-0000-0000-0000191B0000}"/>
    <cellStyle name="Normal 2 2 6 2 2 2 2" xfId="12090" xr:uid="{00000000-0005-0000-0000-00001A1B0000}"/>
    <cellStyle name="Normal 2 2 6 2 2 2 2 2" xfId="12091" xr:uid="{00000000-0005-0000-0000-00001B1B0000}"/>
    <cellStyle name="Normal 2 2 6 2 2 2 2 2 2" xfId="12093" xr:uid="{00000000-0005-0000-0000-00001C1B0000}"/>
    <cellStyle name="Normal 2 2 6 2 2 2 2 2 2 2" xfId="12098" xr:uid="{00000000-0005-0000-0000-00001D1B0000}"/>
    <cellStyle name="Normal 2 2 6 2 2 2 2 2 2 3" xfId="12101" xr:uid="{00000000-0005-0000-0000-00001E1B0000}"/>
    <cellStyle name="Normal 2 2 6 2 2 2 2 2 3" xfId="8216" xr:uid="{00000000-0005-0000-0000-00001F1B0000}"/>
    <cellStyle name="Normal 2 2 6 2 2 2 2 2 4" xfId="8222" xr:uid="{00000000-0005-0000-0000-0000201B0000}"/>
    <cellStyle name="Normal 2 2 6 2 2 2 2 3" xfId="12102" xr:uid="{00000000-0005-0000-0000-0000211B0000}"/>
    <cellStyle name="Normal 2 2 6 2 2 2 2 3 2" xfId="12104" xr:uid="{00000000-0005-0000-0000-0000221B0000}"/>
    <cellStyle name="Normal 2 2 6 2 2 2 2 3 3" xfId="8255" xr:uid="{00000000-0005-0000-0000-0000231B0000}"/>
    <cellStyle name="Normal 2 2 6 2 2 2 2 4" xfId="12105" xr:uid="{00000000-0005-0000-0000-0000241B0000}"/>
    <cellStyle name="Normal 2 2 6 2 2 2 2 5" xfId="12107" xr:uid="{00000000-0005-0000-0000-0000251B0000}"/>
    <cellStyle name="Normal 2 2 6 2 2 2 3" xfId="12108" xr:uid="{00000000-0005-0000-0000-0000261B0000}"/>
    <cellStyle name="Normal 2 2 6 2 2 2 3 2" xfId="12109" xr:uid="{00000000-0005-0000-0000-0000271B0000}"/>
    <cellStyle name="Normal 2 2 6 2 2 2 3 2 2" xfId="12115" xr:uid="{00000000-0005-0000-0000-0000281B0000}"/>
    <cellStyle name="Normal 2 2 6 2 2 2 3 2 3" xfId="8496" xr:uid="{00000000-0005-0000-0000-0000291B0000}"/>
    <cellStyle name="Normal 2 2 6 2 2 2 3 3" xfId="12120" xr:uid="{00000000-0005-0000-0000-00002A1B0000}"/>
    <cellStyle name="Normal 2 2 6 2 2 2 3 4" xfId="12127" xr:uid="{00000000-0005-0000-0000-00002B1B0000}"/>
    <cellStyle name="Normal 2 2 6 2 2 2 4" xfId="12128" xr:uid="{00000000-0005-0000-0000-00002C1B0000}"/>
    <cellStyle name="Normal 2 2 6 2 2 2 4 2" xfId="12136" xr:uid="{00000000-0005-0000-0000-00002D1B0000}"/>
    <cellStyle name="Normal 2 2 6 2 2 2 4 3" xfId="12140" xr:uid="{00000000-0005-0000-0000-00002E1B0000}"/>
    <cellStyle name="Normal 2 2 6 2 2 2 5" xfId="12146" xr:uid="{00000000-0005-0000-0000-00002F1B0000}"/>
    <cellStyle name="Normal 2 2 6 2 2 2 6" xfId="12150" xr:uid="{00000000-0005-0000-0000-0000301B0000}"/>
    <cellStyle name="Normal 2 2 6 2 2 3" xfId="12155" xr:uid="{00000000-0005-0000-0000-0000311B0000}"/>
    <cellStyle name="Normal 2 2 6 2 2 3 2" xfId="12158" xr:uid="{00000000-0005-0000-0000-0000321B0000}"/>
    <cellStyle name="Normal 2 2 6 2 2 3 2 2" xfId="12159" xr:uid="{00000000-0005-0000-0000-0000331B0000}"/>
    <cellStyle name="Normal 2 2 6 2 2 3 2 2 2" xfId="12160" xr:uid="{00000000-0005-0000-0000-0000341B0000}"/>
    <cellStyle name="Normal 2 2 6 2 2 3 2 2 2 2" xfId="8120" xr:uid="{00000000-0005-0000-0000-0000351B0000}"/>
    <cellStyle name="Normal 2 2 6 2 2 3 2 2 2 3" xfId="8121" xr:uid="{00000000-0005-0000-0000-0000361B0000}"/>
    <cellStyle name="Normal 2 2 6 2 2 3 2 2 3" xfId="12162" xr:uid="{00000000-0005-0000-0000-0000371B0000}"/>
    <cellStyle name="Normal 2 2 6 2 2 3 2 2 4" xfId="10422" xr:uid="{00000000-0005-0000-0000-0000381B0000}"/>
    <cellStyle name="Normal 2 2 6 2 2 3 2 3" xfId="12163" xr:uid="{00000000-0005-0000-0000-0000391B0000}"/>
    <cellStyle name="Normal 2 2 6 2 2 3 2 3 2" xfId="12164" xr:uid="{00000000-0005-0000-0000-00003A1B0000}"/>
    <cellStyle name="Normal 2 2 6 2 2 3 2 3 3" xfId="12165" xr:uid="{00000000-0005-0000-0000-00003B1B0000}"/>
    <cellStyle name="Normal 2 2 6 2 2 3 2 4" xfId="12166" xr:uid="{00000000-0005-0000-0000-00003C1B0000}"/>
    <cellStyle name="Normal 2 2 6 2 2 3 2 5" xfId="12167" xr:uid="{00000000-0005-0000-0000-00003D1B0000}"/>
    <cellStyle name="Normal 2 2 6 2 2 3 3" xfId="12168" xr:uid="{00000000-0005-0000-0000-00003E1B0000}"/>
    <cellStyle name="Normal 2 2 6 2 2 3 3 2" xfId="12172" xr:uid="{00000000-0005-0000-0000-00003F1B0000}"/>
    <cellStyle name="Normal 2 2 6 2 2 3 3 2 2" xfId="12174" xr:uid="{00000000-0005-0000-0000-0000401B0000}"/>
    <cellStyle name="Normal 2 2 6 2 2 3 3 2 3" xfId="12175" xr:uid="{00000000-0005-0000-0000-0000411B0000}"/>
    <cellStyle name="Normal 2 2 6 2 2 3 3 3" xfId="12177" xr:uid="{00000000-0005-0000-0000-0000421B0000}"/>
    <cellStyle name="Normal 2 2 6 2 2 3 3 4" xfId="12179" xr:uid="{00000000-0005-0000-0000-0000431B0000}"/>
    <cellStyle name="Normal 2 2 6 2 2 3 4" xfId="12180" xr:uid="{00000000-0005-0000-0000-0000441B0000}"/>
    <cellStyle name="Normal 2 2 6 2 2 3 4 2" xfId="12183" xr:uid="{00000000-0005-0000-0000-0000451B0000}"/>
    <cellStyle name="Normal 2 2 6 2 2 3 4 3" xfId="12186" xr:uid="{00000000-0005-0000-0000-0000461B0000}"/>
    <cellStyle name="Normal 2 2 6 2 2 3 5" xfId="12189" xr:uid="{00000000-0005-0000-0000-0000471B0000}"/>
    <cellStyle name="Normal 2 2 6 2 2 3 6" xfId="12193" xr:uid="{00000000-0005-0000-0000-0000481B0000}"/>
    <cellStyle name="Normal 2 2 6 2 2 4" xfId="12198" xr:uid="{00000000-0005-0000-0000-0000491B0000}"/>
    <cellStyle name="Normal 2 2 6 2 2 4 2" xfId="12200" xr:uid="{00000000-0005-0000-0000-00004A1B0000}"/>
    <cellStyle name="Normal 2 2 6 2 2 4 2 2" xfId="12201" xr:uid="{00000000-0005-0000-0000-00004B1B0000}"/>
    <cellStyle name="Normal 2 2 6 2 2 4 2 2 2" xfId="12202" xr:uid="{00000000-0005-0000-0000-00004C1B0000}"/>
    <cellStyle name="Normal 2 2 6 2 2 4 2 2 3" xfId="12203" xr:uid="{00000000-0005-0000-0000-00004D1B0000}"/>
    <cellStyle name="Normal 2 2 6 2 2 4 2 3" xfId="12205" xr:uid="{00000000-0005-0000-0000-00004E1B0000}"/>
    <cellStyle name="Normal 2 2 6 2 2 4 2 4" xfId="12207" xr:uid="{00000000-0005-0000-0000-00004F1B0000}"/>
    <cellStyle name="Normal 2 2 6 2 2 4 3" xfId="12208" xr:uid="{00000000-0005-0000-0000-0000501B0000}"/>
    <cellStyle name="Normal 2 2 6 2 2 4 3 2" xfId="12212" xr:uid="{00000000-0005-0000-0000-0000511B0000}"/>
    <cellStyle name="Normal 2 2 6 2 2 4 3 3" xfId="12213" xr:uid="{00000000-0005-0000-0000-0000521B0000}"/>
    <cellStyle name="Normal 2 2 6 2 2 4 4" xfId="12214" xr:uid="{00000000-0005-0000-0000-0000531B0000}"/>
    <cellStyle name="Normal 2 2 6 2 2 4 5" xfId="12218" xr:uid="{00000000-0005-0000-0000-0000541B0000}"/>
    <cellStyle name="Normal 2 2 6 2 2 5" xfId="9625" xr:uid="{00000000-0005-0000-0000-0000551B0000}"/>
    <cellStyle name="Normal 2 2 6 2 2 5 2" xfId="9628" xr:uid="{00000000-0005-0000-0000-0000561B0000}"/>
    <cellStyle name="Normal 2 2 6 2 2 5 2 2" xfId="9631" xr:uid="{00000000-0005-0000-0000-0000571B0000}"/>
    <cellStyle name="Normal 2 2 6 2 2 5 2 3" xfId="9633" xr:uid="{00000000-0005-0000-0000-0000581B0000}"/>
    <cellStyle name="Normal 2 2 6 2 2 5 3" xfId="9635" xr:uid="{00000000-0005-0000-0000-0000591B0000}"/>
    <cellStyle name="Normal 2 2 6 2 2 5 4" xfId="9638" xr:uid="{00000000-0005-0000-0000-00005A1B0000}"/>
    <cellStyle name="Normal 2 2 6 2 2 6" xfId="7749" xr:uid="{00000000-0005-0000-0000-00005B1B0000}"/>
    <cellStyle name="Normal 2 2 6 2 2 6 2" xfId="2220" xr:uid="{00000000-0005-0000-0000-00005C1B0000}"/>
    <cellStyle name="Normal 2 2 6 2 2 6 3" xfId="2237" xr:uid="{00000000-0005-0000-0000-00005D1B0000}"/>
    <cellStyle name="Normal 2 2 6 2 2 7" xfId="7753" xr:uid="{00000000-0005-0000-0000-00005E1B0000}"/>
    <cellStyle name="Normal 2 2 6 2 2 8" xfId="9641" xr:uid="{00000000-0005-0000-0000-00005F1B0000}"/>
    <cellStyle name="Normal 2 2 6 2 3" xfId="12223" xr:uid="{00000000-0005-0000-0000-0000601B0000}"/>
    <cellStyle name="Normal 2 2 6 2 3 2" xfId="12224" xr:uid="{00000000-0005-0000-0000-0000611B0000}"/>
    <cellStyle name="Normal 2 2 6 2 3 2 2" xfId="12226" xr:uid="{00000000-0005-0000-0000-0000621B0000}"/>
    <cellStyle name="Normal 2 2 6 2 3 2 2 2" xfId="12227" xr:uid="{00000000-0005-0000-0000-0000631B0000}"/>
    <cellStyle name="Normal 2 2 6 2 3 2 2 2 2" xfId="12228" xr:uid="{00000000-0005-0000-0000-0000641B0000}"/>
    <cellStyle name="Normal 2 2 6 2 3 2 2 2 3" xfId="12229" xr:uid="{00000000-0005-0000-0000-0000651B0000}"/>
    <cellStyle name="Normal 2 2 6 2 3 2 2 3" xfId="12230" xr:uid="{00000000-0005-0000-0000-0000661B0000}"/>
    <cellStyle name="Normal 2 2 6 2 3 2 2 4" xfId="12231" xr:uid="{00000000-0005-0000-0000-0000671B0000}"/>
    <cellStyle name="Normal 2 2 6 2 3 2 3" xfId="3877" xr:uid="{00000000-0005-0000-0000-0000681B0000}"/>
    <cellStyle name="Normal 2 2 6 2 3 2 3 2" xfId="12232" xr:uid="{00000000-0005-0000-0000-0000691B0000}"/>
    <cellStyle name="Normal 2 2 6 2 3 2 3 3" xfId="12234" xr:uid="{00000000-0005-0000-0000-00006A1B0000}"/>
    <cellStyle name="Normal 2 2 6 2 3 2 4" xfId="3887" xr:uid="{00000000-0005-0000-0000-00006B1B0000}"/>
    <cellStyle name="Normal 2 2 6 2 3 2 5" xfId="4633" xr:uid="{00000000-0005-0000-0000-00006C1B0000}"/>
    <cellStyle name="Normal 2 2 6 2 3 3" xfId="12236" xr:uid="{00000000-0005-0000-0000-00006D1B0000}"/>
    <cellStyle name="Normal 2 2 6 2 3 3 2" xfId="12238" xr:uid="{00000000-0005-0000-0000-00006E1B0000}"/>
    <cellStyle name="Normal 2 2 6 2 3 3 2 2" xfId="12239" xr:uid="{00000000-0005-0000-0000-00006F1B0000}"/>
    <cellStyle name="Normal 2 2 6 2 3 3 2 3" xfId="12240" xr:uid="{00000000-0005-0000-0000-0000701B0000}"/>
    <cellStyle name="Normal 2 2 6 2 3 3 3" xfId="2602" xr:uid="{00000000-0005-0000-0000-0000711B0000}"/>
    <cellStyle name="Normal 2 2 6 2 3 3 4" xfId="2607" xr:uid="{00000000-0005-0000-0000-0000721B0000}"/>
    <cellStyle name="Normal 2 2 6 2 3 4" xfId="12241" xr:uid="{00000000-0005-0000-0000-0000731B0000}"/>
    <cellStyle name="Normal 2 2 6 2 3 4 2" xfId="12242" xr:uid="{00000000-0005-0000-0000-0000741B0000}"/>
    <cellStyle name="Normal 2 2 6 2 3 4 3" xfId="2906" xr:uid="{00000000-0005-0000-0000-0000751B0000}"/>
    <cellStyle name="Normal 2 2 6 2 3 5" xfId="9647" xr:uid="{00000000-0005-0000-0000-0000761B0000}"/>
    <cellStyle name="Normal 2 2 6 2 3 6" xfId="7763" xr:uid="{00000000-0005-0000-0000-0000771B0000}"/>
    <cellStyle name="Normal 2 2 6 2 4" xfId="12243" xr:uid="{00000000-0005-0000-0000-0000781B0000}"/>
    <cellStyle name="Normal 2 2 6 2 4 2" xfId="1188" xr:uid="{00000000-0005-0000-0000-0000791B0000}"/>
    <cellStyle name="Normal 2 2 6 2 4 2 2" xfId="3598" xr:uid="{00000000-0005-0000-0000-00007A1B0000}"/>
    <cellStyle name="Normal 2 2 6 2 4 2 2 2" xfId="12244" xr:uid="{00000000-0005-0000-0000-00007B1B0000}"/>
    <cellStyle name="Normal 2 2 6 2 4 2 2 2 2" xfId="12245" xr:uid="{00000000-0005-0000-0000-00007C1B0000}"/>
    <cellStyle name="Normal 2 2 6 2 4 2 2 2 3" xfId="12246" xr:uid="{00000000-0005-0000-0000-00007D1B0000}"/>
    <cellStyle name="Normal 2 2 6 2 4 2 2 3" xfId="12247" xr:uid="{00000000-0005-0000-0000-00007E1B0000}"/>
    <cellStyle name="Normal 2 2 6 2 4 2 2 4" xfId="12248" xr:uid="{00000000-0005-0000-0000-00007F1B0000}"/>
    <cellStyle name="Normal 2 2 6 2 4 2 3" xfId="3603" xr:uid="{00000000-0005-0000-0000-0000801B0000}"/>
    <cellStyle name="Normal 2 2 6 2 4 2 3 2" xfId="7796" xr:uid="{00000000-0005-0000-0000-0000811B0000}"/>
    <cellStyle name="Normal 2 2 6 2 4 2 3 3" xfId="7800" xr:uid="{00000000-0005-0000-0000-0000821B0000}"/>
    <cellStyle name="Normal 2 2 6 2 4 2 4" xfId="6671" xr:uid="{00000000-0005-0000-0000-0000831B0000}"/>
    <cellStyle name="Normal 2 2 6 2 4 2 5" xfId="12250" xr:uid="{00000000-0005-0000-0000-0000841B0000}"/>
    <cellStyle name="Normal 2 2 6 2 4 3" xfId="3633" xr:uid="{00000000-0005-0000-0000-0000851B0000}"/>
    <cellStyle name="Normal 2 2 6 2 4 3 2" xfId="3639" xr:uid="{00000000-0005-0000-0000-0000861B0000}"/>
    <cellStyle name="Normal 2 2 6 2 4 3 2 2" xfId="1637" xr:uid="{00000000-0005-0000-0000-0000871B0000}"/>
    <cellStyle name="Normal 2 2 6 2 4 3 2 3" xfId="1645" xr:uid="{00000000-0005-0000-0000-0000881B0000}"/>
    <cellStyle name="Normal 2 2 6 2 4 3 3" xfId="3646" xr:uid="{00000000-0005-0000-0000-0000891B0000}"/>
    <cellStyle name="Normal 2 2 6 2 4 3 4" xfId="5319" xr:uid="{00000000-0005-0000-0000-00008A1B0000}"/>
    <cellStyle name="Normal 2 2 6 2 4 4" xfId="3683" xr:uid="{00000000-0005-0000-0000-00008B1B0000}"/>
    <cellStyle name="Normal 2 2 6 2 4 4 2" xfId="2989" xr:uid="{00000000-0005-0000-0000-00008C1B0000}"/>
    <cellStyle name="Normal 2 2 6 2 4 4 3" xfId="3005" xr:uid="{00000000-0005-0000-0000-00008D1B0000}"/>
    <cellStyle name="Normal 2 2 6 2 4 5" xfId="7027" xr:uid="{00000000-0005-0000-0000-00008E1B0000}"/>
    <cellStyle name="Normal 2 2 6 2 4 6" xfId="7029" xr:uid="{00000000-0005-0000-0000-00008F1B0000}"/>
    <cellStyle name="Normal 2 2 6 2 5" xfId="12254" xr:uid="{00000000-0005-0000-0000-0000901B0000}"/>
    <cellStyle name="Normal 2 2 6 2 5 2" xfId="7762" xr:uid="{00000000-0005-0000-0000-0000911B0000}"/>
    <cellStyle name="Normal 2 2 6 2 5 2 2" xfId="7768" xr:uid="{00000000-0005-0000-0000-0000921B0000}"/>
    <cellStyle name="Normal 2 2 6 2 5 2 2 2" xfId="635" xr:uid="{00000000-0005-0000-0000-0000931B0000}"/>
    <cellStyle name="Normal 2 2 6 2 5 2 2 3" xfId="3970" xr:uid="{00000000-0005-0000-0000-0000941B0000}"/>
    <cellStyle name="Normal 2 2 6 2 5 2 3" xfId="7773" xr:uid="{00000000-0005-0000-0000-0000951B0000}"/>
    <cellStyle name="Normal 2 2 6 2 5 2 4" xfId="12256" xr:uid="{00000000-0005-0000-0000-0000961B0000}"/>
    <cellStyle name="Normal 2 2 6 2 5 3" xfId="7776" xr:uid="{00000000-0005-0000-0000-0000971B0000}"/>
    <cellStyle name="Normal 2 2 6 2 5 3 2" xfId="7034" xr:uid="{00000000-0005-0000-0000-0000981B0000}"/>
    <cellStyle name="Normal 2 2 6 2 5 3 3" xfId="7042" xr:uid="{00000000-0005-0000-0000-0000991B0000}"/>
    <cellStyle name="Normal 2 2 6 2 5 4" xfId="7780" xr:uid="{00000000-0005-0000-0000-00009A1B0000}"/>
    <cellStyle name="Normal 2 2 6 2 5 5" xfId="7906" xr:uid="{00000000-0005-0000-0000-00009B1B0000}"/>
    <cellStyle name="Normal 2 2 6 2 6" xfId="12260" xr:uid="{00000000-0005-0000-0000-00009C1B0000}"/>
    <cellStyle name="Normal 2 2 6 2 6 2" xfId="4817" xr:uid="{00000000-0005-0000-0000-00009D1B0000}"/>
    <cellStyle name="Normal 2 2 6 2 6 2 2" xfId="9663" xr:uid="{00000000-0005-0000-0000-00009E1B0000}"/>
    <cellStyle name="Normal 2 2 6 2 6 2 3" xfId="10131" xr:uid="{00000000-0005-0000-0000-00009F1B0000}"/>
    <cellStyle name="Normal 2 2 6 2 6 3" xfId="4824" xr:uid="{00000000-0005-0000-0000-0000A01B0000}"/>
    <cellStyle name="Normal 2 2 6 2 6 4" xfId="12262" xr:uid="{00000000-0005-0000-0000-0000A11B0000}"/>
    <cellStyle name="Normal 2 2 6 2 7" xfId="12264" xr:uid="{00000000-0005-0000-0000-0000A21B0000}"/>
    <cellStyle name="Normal 2 2 6 2 7 2" xfId="4842" xr:uid="{00000000-0005-0000-0000-0000A31B0000}"/>
    <cellStyle name="Normal 2 2 6 2 7 3" xfId="6058" xr:uid="{00000000-0005-0000-0000-0000A41B0000}"/>
    <cellStyle name="Normal 2 2 6 2 8" xfId="12266" xr:uid="{00000000-0005-0000-0000-0000A51B0000}"/>
    <cellStyle name="Normal 2 2 6 2 9" xfId="12268" xr:uid="{00000000-0005-0000-0000-0000A61B0000}"/>
    <cellStyle name="Normal 2 2 6 3" xfId="7142" xr:uid="{00000000-0005-0000-0000-0000A71B0000}"/>
    <cellStyle name="Normal 2 2 6 3 2" xfId="11841" xr:uid="{00000000-0005-0000-0000-0000A81B0000}"/>
    <cellStyle name="Normal 2 2 6 3 2 2" xfId="12269" xr:uid="{00000000-0005-0000-0000-0000A91B0000}"/>
    <cellStyle name="Normal 2 2 6 3 2 2 2" xfId="11752" xr:uid="{00000000-0005-0000-0000-0000AA1B0000}"/>
    <cellStyle name="Normal 2 2 6 3 2 2 2 2" xfId="12271" xr:uid="{00000000-0005-0000-0000-0000AB1B0000}"/>
    <cellStyle name="Normal 2 2 6 3 2 2 2 2 2" xfId="12272" xr:uid="{00000000-0005-0000-0000-0000AC1B0000}"/>
    <cellStyle name="Normal 2 2 6 3 2 2 2 2 3" xfId="12277" xr:uid="{00000000-0005-0000-0000-0000AD1B0000}"/>
    <cellStyle name="Normal 2 2 6 3 2 2 2 3" xfId="12278" xr:uid="{00000000-0005-0000-0000-0000AE1B0000}"/>
    <cellStyle name="Normal 2 2 6 3 2 2 2 4" xfId="2019" xr:uid="{00000000-0005-0000-0000-0000AF1B0000}"/>
    <cellStyle name="Normal 2 2 6 3 2 2 3" xfId="12279" xr:uid="{00000000-0005-0000-0000-0000B01B0000}"/>
    <cellStyle name="Normal 2 2 6 3 2 2 3 2" xfId="2408" xr:uid="{00000000-0005-0000-0000-0000B11B0000}"/>
    <cellStyle name="Normal 2 2 6 3 2 2 3 3" xfId="2425" xr:uid="{00000000-0005-0000-0000-0000B21B0000}"/>
    <cellStyle name="Normal 2 2 6 3 2 2 4" xfId="12280" xr:uid="{00000000-0005-0000-0000-0000B31B0000}"/>
    <cellStyle name="Normal 2 2 6 3 2 2 5" xfId="12284" xr:uid="{00000000-0005-0000-0000-0000B41B0000}"/>
    <cellStyle name="Normal 2 2 6 3 2 3" xfId="12289" xr:uid="{00000000-0005-0000-0000-0000B51B0000}"/>
    <cellStyle name="Normal 2 2 6 3 2 3 2" xfId="10274" xr:uid="{00000000-0005-0000-0000-0000B61B0000}"/>
    <cellStyle name="Normal 2 2 6 3 2 3 2 2" xfId="222" xr:uid="{00000000-0005-0000-0000-0000B71B0000}"/>
    <cellStyle name="Normal 2 2 6 3 2 3 2 3" xfId="321" xr:uid="{00000000-0005-0000-0000-0000B81B0000}"/>
    <cellStyle name="Normal 2 2 6 3 2 3 3" xfId="10286" xr:uid="{00000000-0005-0000-0000-0000B91B0000}"/>
    <cellStyle name="Normal 2 2 6 3 2 3 4" xfId="10299" xr:uid="{00000000-0005-0000-0000-0000BA1B0000}"/>
    <cellStyle name="Normal 2 2 6 3 2 4" xfId="12290" xr:uid="{00000000-0005-0000-0000-0000BB1B0000}"/>
    <cellStyle name="Normal 2 2 6 3 2 4 2" xfId="10415" xr:uid="{00000000-0005-0000-0000-0000BC1B0000}"/>
    <cellStyle name="Normal 2 2 6 3 2 4 3" xfId="10425" xr:uid="{00000000-0005-0000-0000-0000BD1B0000}"/>
    <cellStyle name="Normal 2 2 6 3 2 5" xfId="9654" xr:uid="{00000000-0005-0000-0000-0000BE1B0000}"/>
    <cellStyle name="Normal 2 2 6 3 2 6" xfId="3463" xr:uid="{00000000-0005-0000-0000-0000BF1B0000}"/>
    <cellStyle name="Normal 2 2 6 3 3" xfId="11843" xr:uid="{00000000-0005-0000-0000-0000C01B0000}"/>
    <cellStyle name="Normal 2 2 6 3 3 2" xfId="12291" xr:uid="{00000000-0005-0000-0000-0000C11B0000}"/>
    <cellStyle name="Normal 2 2 6 3 3 2 2" xfId="12293" xr:uid="{00000000-0005-0000-0000-0000C21B0000}"/>
    <cellStyle name="Normal 2 2 6 3 3 2 2 2" xfId="12295" xr:uid="{00000000-0005-0000-0000-0000C31B0000}"/>
    <cellStyle name="Normal 2 2 6 3 3 2 2 2 2" xfId="12296" xr:uid="{00000000-0005-0000-0000-0000C41B0000}"/>
    <cellStyle name="Normal 2 2 6 3 3 2 2 2 3" xfId="12297" xr:uid="{00000000-0005-0000-0000-0000C51B0000}"/>
    <cellStyle name="Normal 2 2 6 3 3 2 2 3" xfId="12298" xr:uid="{00000000-0005-0000-0000-0000C61B0000}"/>
    <cellStyle name="Normal 2 2 6 3 3 2 2 4" xfId="2111" xr:uid="{00000000-0005-0000-0000-0000C71B0000}"/>
    <cellStyle name="Normal 2 2 6 3 3 2 3" xfId="4380" xr:uid="{00000000-0005-0000-0000-0000C81B0000}"/>
    <cellStyle name="Normal 2 2 6 3 3 2 3 2" xfId="4385" xr:uid="{00000000-0005-0000-0000-0000C91B0000}"/>
    <cellStyle name="Normal 2 2 6 3 3 2 3 3" xfId="4389" xr:uid="{00000000-0005-0000-0000-0000CA1B0000}"/>
    <cellStyle name="Normal 2 2 6 3 3 2 4" xfId="4392" xr:uid="{00000000-0005-0000-0000-0000CB1B0000}"/>
    <cellStyle name="Normal 2 2 6 3 3 2 5" xfId="1585" xr:uid="{00000000-0005-0000-0000-0000CC1B0000}"/>
    <cellStyle name="Normal 2 2 6 3 3 3" xfId="12299" xr:uid="{00000000-0005-0000-0000-0000CD1B0000}"/>
    <cellStyle name="Normal 2 2 6 3 3 3 2" xfId="10542" xr:uid="{00000000-0005-0000-0000-0000CE1B0000}"/>
    <cellStyle name="Normal 2 2 6 3 3 3 2 2" xfId="12300" xr:uid="{00000000-0005-0000-0000-0000CF1B0000}"/>
    <cellStyle name="Normal 2 2 6 3 3 3 2 3" xfId="12301" xr:uid="{00000000-0005-0000-0000-0000D01B0000}"/>
    <cellStyle name="Normal 2 2 6 3 3 3 3" xfId="2712" xr:uid="{00000000-0005-0000-0000-0000D11B0000}"/>
    <cellStyle name="Normal 2 2 6 3 3 3 4" xfId="2717" xr:uid="{00000000-0005-0000-0000-0000D21B0000}"/>
    <cellStyle name="Normal 2 2 6 3 3 4" xfId="12302" xr:uid="{00000000-0005-0000-0000-0000D31B0000}"/>
    <cellStyle name="Normal 2 2 6 3 3 4 2" xfId="10558" xr:uid="{00000000-0005-0000-0000-0000D41B0000}"/>
    <cellStyle name="Normal 2 2 6 3 3 4 3" xfId="10561" xr:uid="{00000000-0005-0000-0000-0000D51B0000}"/>
    <cellStyle name="Normal 2 2 6 3 3 5" xfId="9657" xr:uid="{00000000-0005-0000-0000-0000D61B0000}"/>
    <cellStyle name="Normal 2 2 6 3 3 6" xfId="9659" xr:uid="{00000000-0005-0000-0000-0000D71B0000}"/>
    <cellStyle name="Normal 2 2 6 3 4" xfId="12303" xr:uid="{00000000-0005-0000-0000-0000D81B0000}"/>
    <cellStyle name="Normal 2 2 6 3 4 2" xfId="12305" xr:uid="{00000000-0005-0000-0000-0000D91B0000}"/>
    <cellStyle name="Normal 2 2 6 3 4 2 2" xfId="9724" xr:uid="{00000000-0005-0000-0000-0000DA1B0000}"/>
    <cellStyle name="Normal 2 2 6 3 4 2 2 2" xfId="12307" xr:uid="{00000000-0005-0000-0000-0000DB1B0000}"/>
    <cellStyle name="Normal 2 2 6 3 4 2 2 3" xfId="12309" xr:uid="{00000000-0005-0000-0000-0000DC1B0000}"/>
    <cellStyle name="Normal 2 2 6 3 4 2 3" xfId="698" xr:uid="{00000000-0005-0000-0000-0000DD1B0000}"/>
    <cellStyle name="Normal 2 2 6 3 4 2 4" xfId="4402" xr:uid="{00000000-0005-0000-0000-0000DE1B0000}"/>
    <cellStyle name="Normal 2 2 6 3 4 3" xfId="12310" xr:uid="{00000000-0005-0000-0000-0000DF1B0000}"/>
    <cellStyle name="Normal 2 2 6 3 4 3 2" xfId="10591" xr:uid="{00000000-0005-0000-0000-0000E01B0000}"/>
    <cellStyle name="Normal 2 2 6 3 4 3 3" xfId="11283" xr:uid="{00000000-0005-0000-0000-0000E11B0000}"/>
    <cellStyle name="Normal 2 2 6 3 4 4" xfId="12311" xr:uid="{00000000-0005-0000-0000-0000E21B0000}"/>
    <cellStyle name="Normal 2 2 6 3 4 5" xfId="12313" xr:uid="{00000000-0005-0000-0000-0000E31B0000}"/>
    <cellStyle name="Normal 2 2 6 3 5" xfId="12314" xr:uid="{00000000-0005-0000-0000-0000E41B0000}"/>
    <cellStyle name="Normal 2 2 6 3 5 2" xfId="12315" xr:uid="{00000000-0005-0000-0000-0000E51B0000}"/>
    <cellStyle name="Normal 2 2 6 3 5 2 2" xfId="12317" xr:uid="{00000000-0005-0000-0000-0000E61B0000}"/>
    <cellStyle name="Normal 2 2 6 3 5 2 3" xfId="12318" xr:uid="{00000000-0005-0000-0000-0000E71B0000}"/>
    <cellStyle name="Normal 2 2 6 3 5 3" xfId="12319" xr:uid="{00000000-0005-0000-0000-0000E81B0000}"/>
    <cellStyle name="Normal 2 2 6 3 5 4" xfId="12320" xr:uid="{00000000-0005-0000-0000-0000E91B0000}"/>
    <cellStyle name="Normal 2 2 6 3 6" xfId="12322" xr:uid="{00000000-0005-0000-0000-0000EA1B0000}"/>
    <cellStyle name="Normal 2 2 6 3 6 2" xfId="4866" xr:uid="{00000000-0005-0000-0000-0000EB1B0000}"/>
    <cellStyle name="Normal 2 2 6 3 6 3" xfId="12324" xr:uid="{00000000-0005-0000-0000-0000EC1B0000}"/>
    <cellStyle name="Normal 2 2 6 3 7" xfId="12326" xr:uid="{00000000-0005-0000-0000-0000ED1B0000}"/>
    <cellStyle name="Normal 2 2 6 3 8" xfId="12328" xr:uid="{00000000-0005-0000-0000-0000EE1B0000}"/>
    <cellStyle name="Normal 2 2 6 4" xfId="7152" xr:uid="{00000000-0005-0000-0000-0000EF1B0000}"/>
    <cellStyle name="Normal 2 2 6 4 2" xfId="12329" xr:uid="{00000000-0005-0000-0000-0000F01B0000}"/>
    <cellStyle name="Normal 2 2 6 4 2 2" xfId="12330" xr:uid="{00000000-0005-0000-0000-0000F11B0000}"/>
    <cellStyle name="Normal 2 2 6 4 2 2 2" xfId="6344" xr:uid="{00000000-0005-0000-0000-0000F21B0000}"/>
    <cellStyle name="Normal 2 2 6 4 2 2 2 2" xfId="9038" xr:uid="{00000000-0005-0000-0000-0000F31B0000}"/>
    <cellStyle name="Normal 2 2 6 4 2 2 2 3" xfId="11809" xr:uid="{00000000-0005-0000-0000-0000F41B0000}"/>
    <cellStyle name="Normal 2 2 6 4 2 2 3" xfId="6351" xr:uid="{00000000-0005-0000-0000-0000F51B0000}"/>
    <cellStyle name="Normal 2 2 6 4 2 2 4" xfId="6360" xr:uid="{00000000-0005-0000-0000-0000F61B0000}"/>
    <cellStyle name="Normal 2 2 6 4 2 3" xfId="12331" xr:uid="{00000000-0005-0000-0000-0000F71B0000}"/>
    <cellStyle name="Normal 2 2 6 4 2 3 2" xfId="6458" xr:uid="{00000000-0005-0000-0000-0000F81B0000}"/>
    <cellStyle name="Normal 2 2 6 4 2 3 3" xfId="6465" xr:uid="{00000000-0005-0000-0000-0000F91B0000}"/>
    <cellStyle name="Normal 2 2 6 4 2 4" xfId="12332" xr:uid="{00000000-0005-0000-0000-0000FA1B0000}"/>
    <cellStyle name="Normal 2 2 6 4 2 5" xfId="9677" xr:uid="{00000000-0005-0000-0000-0000FB1B0000}"/>
    <cellStyle name="Normal 2 2 6 4 3" xfId="11287" xr:uid="{00000000-0005-0000-0000-0000FC1B0000}"/>
    <cellStyle name="Normal 2 2 6 4 3 2" xfId="12333" xr:uid="{00000000-0005-0000-0000-0000FD1B0000}"/>
    <cellStyle name="Normal 2 2 6 4 3 2 2" xfId="6545" xr:uid="{00000000-0005-0000-0000-0000FE1B0000}"/>
    <cellStyle name="Normal 2 2 6 4 3 2 3" xfId="4440" xr:uid="{00000000-0005-0000-0000-0000FF1B0000}"/>
    <cellStyle name="Normal 2 2 6 4 3 3" xfId="12334" xr:uid="{00000000-0005-0000-0000-0000001C0000}"/>
    <cellStyle name="Normal 2 2 6 4 3 4" xfId="12335" xr:uid="{00000000-0005-0000-0000-0000011C0000}"/>
    <cellStyle name="Normal 2 2 6 4 4" xfId="11290" xr:uid="{00000000-0005-0000-0000-0000021C0000}"/>
    <cellStyle name="Normal 2 2 6 4 4 2" xfId="12338" xr:uid="{00000000-0005-0000-0000-0000031C0000}"/>
    <cellStyle name="Normal 2 2 6 4 4 3" xfId="12340" xr:uid="{00000000-0005-0000-0000-0000041C0000}"/>
    <cellStyle name="Normal 2 2 6 4 5" xfId="12342" xr:uid="{00000000-0005-0000-0000-0000051C0000}"/>
    <cellStyle name="Normal 2 2 6 4 6" xfId="12345" xr:uid="{00000000-0005-0000-0000-0000061C0000}"/>
    <cellStyle name="Normal 2 2 6 5" xfId="7162" xr:uid="{00000000-0005-0000-0000-0000071C0000}"/>
    <cellStyle name="Normal 2 2 6 5 2" xfId="12346" xr:uid="{00000000-0005-0000-0000-0000081C0000}"/>
    <cellStyle name="Normal 2 2 6 5 2 2" xfId="12351" xr:uid="{00000000-0005-0000-0000-0000091C0000}"/>
    <cellStyle name="Normal 2 2 6 5 2 2 2" xfId="12357" xr:uid="{00000000-0005-0000-0000-00000A1C0000}"/>
    <cellStyle name="Normal 2 2 6 5 2 2 2 2" xfId="11881" xr:uid="{00000000-0005-0000-0000-00000B1C0000}"/>
    <cellStyle name="Normal 2 2 6 5 2 2 2 3" xfId="12359" xr:uid="{00000000-0005-0000-0000-00000C1C0000}"/>
    <cellStyle name="Normal 2 2 6 5 2 2 3" xfId="12366" xr:uid="{00000000-0005-0000-0000-00000D1C0000}"/>
    <cellStyle name="Normal 2 2 6 5 2 2 4" xfId="12369" xr:uid="{00000000-0005-0000-0000-00000E1C0000}"/>
    <cellStyle name="Normal 2 2 6 5 2 3" xfId="12372" xr:uid="{00000000-0005-0000-0000-00000F1C0000}"/>
    <cellStyle name="Normal 2 2 6 5 2 3 2" xfId="11007" xr:uid="{00000000-0005-0000-0000-0000101C0000}"/>
    <cellStyle name="Normal 2 2 6 5 2 3 3" xfId="12377" xr:uid="{00000000-0005-0000-0000-0000111C0000}"/>
    <cellStyle name="Normal 2 2 6 5 2 4" xfId="12378" xr:uid="{00000000-0005-0000-0000-0000121C0000}"/>
    <cellStyle name="Normal 2 2 6 5 2 5" xfId="12384" xr:uid="{00000000-0005-0000-0000-0000131C0000}"/>
    <cellStyle name="Normal 2 2 6 5 3" xfId="12388" xr:uid="{00000000-0005-0000-0000-0000141C0000}"/>
    <cellStyle name="Normal 2 2 6 5 3 2" xfId="12395" xr:uid="{00000000-0005-0000-0000-0000151C0000}"/>
    <cellStyle name="Normal 2 2 6 5 3 2 2" xfId="12398" xr:uid="{00000000-0005-0000-0000-0000161C0000}"/>
    <cellStyle name="Normal 2 2 6 5 3 2 3" xfId="4513" xr:uid="{00000000-0005-0000-0000-0000171C0000}"/>
    <cellStyle name="Normal 2 2 6 5 3 3" xfId="12400" xr:uid="{00000000-0005-0000-0000-0000181C0000}"/>
    <cellStyle name="Normal 2 2 6 5 3 4" xfId="12406" xr:uid="{00000000-0005-0000-0000-0000191C0000}"/>
    <cellStyle name="Normal 2 2 6 5 4" xfId="12411" xr:uid="{00000000-0005-0000-0000-00001A1C0000}"/>
    <cellStyle name="Normal 2 2 6 5 4 2" xfId="12415" xr:uid="{00000000-0005-0000-0000-00001B1C0000}"/>
    <cellStyle name="Normal 2 2 6 5 4 3" xfId="12420" xr:uid="{00000000-0005-0000-0000-00001C1C0000}"/>
    <cellStyle name="Normal 2 2 6 5 5" xfId="12424" xr:uid="{00000000-0005-0000-0000-00001D1C0000}"/>
    <cellStyle name="Normal 2 2 6 5 6" xfId="12426" xr:uid="{00000000-0005-0000-0000-00001E1C0000}"/>
    <cellStyle name="Normal 2 2 6 6" xfId="7166" xr:uid="{00000000-0005-0000-0000-00001F1C0000}"/>
    <cellStyle name="Normal 2 2 6 6 2" xfId="5264" xr:uid="{00000000-0005-0000-0000-0000201C0000}"/>
    <cellStyle name="Normal 2 2 6 6 2 2" xfId="12431" xr:uid="{00000000-0005-0000-0000-0000211C0000}"/>
    <cellStyle name="Normal 2 2 6 6 2 2 2" xfId="8245" xr:uid="{00000000-0005-0000-0000-0000221C0000}"/>
    <cellStyle name="Normal 2 2 6 6 2 2 3" xfId="8265" xr:uid="{00000000-0005-0000-0000-0000231C0000}"/>
    <cellStyle name="Normal 2 2 6 6 2 3" xfId="12435" xr:uid="{00000000-0005-0000-0000-0000241C0000}"/>
    <cellStyle name="Normal 2 2 6 6 2 4" xfId="12440" xr:uid="{00000000-0005-0000-0000-0000251C0000}"/>
    <cellStyle name="Normal 2 2 6 6 3" xfId="5268" xr:uid="{00000000-0005-0000-0000-0000261C0000}"/>
    <cellStyle name="Normal 2 2 6 6 3 2" xfId="12443" xr:uid="{00000000-0005-0000-0000-0000271C0000}"/>
    <cellStyle name="Normal 2 2 6 6 3 3" xfId="12445" xr:uid="{00000000-0005-0000-0000-0000281C0000}"/>
    <cellStyle name="Normal 2 2 6 6 4" xfId="8804" xr:uid="{00000000-0005-0000-0000-0000291C0000}"/>
    <cellStyle name="Normal 2 2 6 6 5" xfId="8931" xr:uid="{00000000-0005-0000-0000-00002A1C0000}"/>
    <cellStyle name="Normal 2 2 6 7" xfId="7169" xr:uid="{00000000-0005-0000-0000-00002B1C0000}"/>
    <cellStyle name="Normal 2 2 6 7 2" xfId="5279" xr:uid="{00000000-0005-0000-0000-00002C1C0000}"/>
    <cellStyle name="Normal 2 2 6 7 2 2" xfId="12450" xr:uid="{00000000-0005-0000-0000-00002D1C0000}"/>
    <cellStyle name="Normal 2 2 6 7 2 3" xfId="12452" xr:uid="{00000000-0005-0000-0000-00002E1C0000}"/>
    <cellStyle name="Normal 2 2 6 7 3" xfId="12453" xr:uid="{00000000-0005-0000-0000-00002F1C0000}"/>
    <cellStyle name="Normal 2 2 6 7 4" xfId="9101" xr:uid="{00000000-0005-0000-0000-0000301C0000}"/>
    <cellStyle name="Normal 2 2 6 8" xfId="4750" xr:uid="{00000000-0005-0000-0000-0000311C0000}"/>
    <cellStyle name="Normal 2 2 6 8 2" xfId="4757" xr:uid="{00000000-0005-0000-0000-0000321C0000}"/>
    <cellStyle name="Normal 2 2 6 8 3" xfId="4778" xr:uid="{00000000-0005-0000-0000-0000331C0000}"/>
    <cellStyle name="Normal 2 2 6 9" xfId="769" xr:uid="{00000000-0005-0000-0000-0000341C0000}"/>
    <cellStyle name="Normal 2 2 7" xfId="7255" xr:uid="{00000000-0005-0000-0000-0000351C0000}"/>
    <cellStyle name="Normal 2 2 8" xfId="7269" xr:uid="{00000000-0005-0000-0000-0000361C0000}"/>
    <cellStyle name="Normal 2 20" xfId="1110" xr:uid="{00000000-0005-0000-0000-0000371C0000}"/>
    <cellStyle name="Normal 2 20 2" xfId="1252" xr:uid="{00000000-0005-0000-0000-0000381C0000}"/>
    <cellStyle name="Normal 2 200" xfId="3664" xr:uid="{00000000-0005-0000-0000-0000391C0000}"/>
    <cellStyle name="Normal 2 200 10" xfId="12454" xr:uid="{00000000-0005-0000-0000-00003A1C0000}"/>
    <cellStyle name="Normal 2 200 2" xfId="12455" xr:uid="{00000000-0005-0000-0000-00003B1C0000}"/>
    <cellStyle name="Normal 2 200 2 2" xfId="12458" xr:uid="{00000000-0005-0000-0000-00003C1C0000}"/>
    <cellStyle name="Normal 2 200 2 2 2" xfId="12461" xr:uid="{00000000-0005-0000-0000-00003D1C0000}"/>
    <cellStyle name="Normal 2 200 2 2 2 2" xfId="12462" xr:uid="{00000000-0005-0000-0000-00003E1C0000}"/>
    <cellStyle name="Normal 2 200 2 2 2 2 2" xfId="6056" xr:uid="{00000000-0005-0000-0000-00003F1C0000}"/>
    <cellStyle name="Normal 2 200 2 2 2 2 2 2" xfId="12464" xr:uid="{00000000-0005-0000-0000-0000401C0000}"/>
    <cellStyle name="Normal 2 200 2 2 2 2 2 3" xfId="12466" xr:uid="{00000000-0005-0000-0000-0000411C0000}"/>
    <cellStyle name="Normal 2 200 2 2 2 2 3" xfId="6071" xr:uid="{00000000-0005-0000-0000-0000421C0000}"/>
    <cellStyle name="Normal 2 200 2 2 2 2 4" xfId="6078" xr:uid="{00000000-0005-0000-0000-0000431C0000}"/>
    <cellStyle name="Normal 2 200 2 2 2 3" xfId="8460" xr:uid="{00000000-0005-0000-0000-0000441C0000}"/>
    <cellStyle name="Normal 2 200 2 2 2 3 2" xfId="12469" xr:uid="{00000000-0005-0000-0000-0000451C0000}"/>
    <cellStyle name="Normal 2 200 2 2 2 3 3" xfId="12470" xr:uid="{00000000-0005-0000-0000-0000461C0000}"/>
    <cellStyle name="Normal 2 200 2 2 2 4" xfId="8464" xr:uid="{00000000-0005-0000-0000-0000471C0000}"/>
    <cellStyle name="Normal 2 200 2 2 2 5" xfId="9630" xr:uid="{00000000-0005-0000-0000-0000481C0000}"/>
    <cellStyle name="Normal 2 200 2 2 3" xfId="12474" xr:uid="{00000000-0005-0000-0000-0000491C0000}"/>
    <cellStyle name="Normal 2 200 2 2 3 2" xfId="12476" xr:uid="{00000000-0005-0000-0000-00004A1C0000}"/>
    <cellStyle name="Normal 2 200 2 2 3 2 2" xfId="6422" xr:uid="{00000000-0005-0000-0000-00004B1C0000}"/>
    <cellStyle name="Normal 2 200 2 2 3 2 3" xfId="6430" xr:uid="{00000000-0005-0000-0000-00004C1C0000}"/>
    <cellStyle name="Normal 2 200 2 2 3 3" xfId="8472" xr:uid="{00000000-0005-0000-0000-00004D1C0000}"/>
    <cellStyle name="Normal 2 200 2 2 3 4" xfId="8477" xr:uid="{00000000-0005-0000-0000-00004E1C0000}"/>
    <cellStyle name="Normal 2 200 2 2 4" xfId="12480" xr:uid="{00000000-0005-0000-0000-00004F1C0000}"/>
    <cellStyle name="Normal 2 200 2 2 4 2" xfId="12484" xr:uid="{00000000-0005-0000-0000-0000501C0000}"/>
    <cellStyle name="Normal 2 200 2 2 4 3" xfId="8487" xr:uid="{00000000-0005-0000-0000-0000511C0000}"/>
    <cellStyle name="Normal 2 200 2 2 5" xfId="12113" xr:uid="{00000000-0005-0000-0000-0000521C0000}"/>
    <cellStyle name="Normal 2 200 2 2 6" xfId="12123" xr:uid="{00000000-0005-0000-0000-0000531C0000}"/>
    <cellStyle name="Normal 2 200 2 3" xfId="12486" xr:uid="{00000000-0005-0000-0000-0000541C0000}"/>
    <cellStyle name="Normal 2 200 2 3 2" xfId="12488" xr:uid="{00000000-0005-0000-0000-0000551C0000}"/>
    <cellStyle name="Normal 2 200 2 3 2 2" xfId="10630" xr:uid="{00000000-0005-0000-0000-0000561C0000}"/>
    <cellStyle name="Normal 2 200 2 3 2 2 2" xfId="12489" xr:uid="{00000000-0005-0000-0000-0000571C0000}"/>
    <cellStyle name="Normal 2 200 2 3 2 2 2 2" xfId="5940" xr:uid="{00000000-0005-0000-0000-0000581C0000}"/>
    <cellStyle name="Normal 2 200 2 3 2 2 2 3" xfId="5981" xr:uid="{00000000-0005-0000-0000-0000591C0000}"/>
    <cellStyle name="Normal 2 200 2 3 2 2 3" xfId="3416" xr:uid="{00000000-0005-0000-0000-00005A1C0000}"/>
    <cellStyle name="Normal 2 200 2 3 2 2 4" xfId="3421" xr:uid="{00000000-0005-0000-0000-00005B1C0000}"/>
    <cellStyle name="Normal 2 200 2 3 2 3" xfId="10632" xr:uid="{00000000-0005-0000-0000-00005C1C0000}"/>
    <cellStyle name="Normal 2 200 2 3 2 3 2" xfId="12490" xr:uid="{00000000-0005-0000-0000-00005D1C0000}"/>
    <cellStyle name="Normal 2 200 2 3 2 3 3" xfId="3429" xr:uid="{00000000-0005-0000-0000-00005E1C0000}"/>
    <cellStyle name="Normal 2 200 2 3 2 4" xfId="12491" xr:uid="{00000000-0005-0000-0000-00005F1C0000}"/>
    <cellStyle name="Normal 2 200 2 3 2 5" xfId="12492" xr:uid="{00000000-0005-0000-0000-0000601C0000}"/>
    <cellStyle name="Normal 2 200 2 3 3" xfId="12495" xr:uid="{00000000-0005-0000-0000-0000611C0000}"/>
    <cellStyle name="Normal 2 200 2 3 3 2" xfId="10642" xr:uid="{00000000-0005-0000-0000-0000621C0000}"/>
    <cellStyle name="Normal 2 200 2 3 3 2 2" xfId="12501" xr:uid="{00000000-0005-0000-0000-0000631C0000}"/>
    <cellStyle name="Normal 2 200 2 3 3 2 3" xfId="12504" xr:uid="{00000000-0005-0000-0000-0000641C0000}"/>
    <cellStyle name="Normal 2 200 2 3 3 3" xfId="12506" xr:uid="{00000000-0005-0000-0000-0000651C0000}"/>
    <cellStyle name="Normal 2 200 2 3 3 4" xfId="12507" xr:uid="{00000000-0005-0000-0000-0000661C0000}"/>
    <cellStyle name="Normal 2 200 2 3 4" xfId="12513" xr:uid="{00000000-0005-0000-0000-0000671C0000}"/>
    <cellStyle name="Normal 2 200 2 3 4 2" xfId="12514" xr:uid="{00000000-0005-0000-0000-0000681C0000}"/>
    <cellStyle name="Normal 2 200 2 3 4 3" xfId="12516" xr:uid="{00000000-0005-0000-0000-0000691C0000}"/>
    <cellStyle name="Normal 2 200 2 3 5" xfId="12138" xr:uid="{00000000-0005-0000-0000-00006A1C0000}"/>
    <cellStyle name="Normal 2 200 2 3 6" xfId="12144" xr:uid="{00000000-0005-0000-0000-00006B1C0000}"/>
    <cellStyle name="Normal 2 200 2 4" xfId="12518" xr:uid="{00000000-0005-0000-0000-00006C1C0000}"/>
    <cellStyle name="Normal 2 200 2 4 2" xfId="12519" xr:uid="{00000000-0005-0000-0000-00006D1C0000}"/>
    <cellStyle name="Normal 2 200 2 4 2 2" xfId="10959" xr:uid="{00000000-0005-0000-0000-00006E1C0000}"/>
    <cellStyle name="Normal 2 200 2 4 2 2 2" xfId="3738" xr:uid="{00000000-0005-0000-0000-00006F1C0000}"/>
    <cellStyle name="Normal 2 200 2 4 2 2 3" xfId="3750" xr:uid="{00000000-0005-0000-0000-0000701C0000}"/>
    <cellStyle name="Normal 2 200 2 4 2 3" xfId="12520" xr:uid="{00000000-0005-0000-0000-0000711C0000}"/>
    <cellStyle name="Normal 2 200 2 4 2 4" xfId="12521" xr:uid="{00000000-0005-0000-0000-0000721C0000}"/>
    <cellStyle name="Normal 2 200 2 4 3" xfId="12524" xr:uid="{00000000-0005-0000-0000-0000731C0000}"/>
    <cellStyle name="Normal 2 200 2 4 3 2" xfId="12525" xr:uid="{00000000-0005-0000-0000-0000741C0000}"/>
    <cellStyle name="Normal 2 200 2 4 3 3" xfId="12526" xr:uid="{00000000-0005-0000-0000-0000751C0000}"/>
    <cellStyle name="Normal 2 200 2 4 4" xfId="10179" xr:uid="{00000000-0005-0000-0000-0000761C0000}"/>
    <cellStyle name="Normal 2 200 2 4 5" xfId="10201" xr:uid="{00000000-0005-0000-0000-0000771C0000}"/>
    <cellStyle name="Normal 2 200 2 5" xfId="9673" xr:uid="{00000000-0005-0000-0000-0000781C0000}"/>
    <cellStyle name="Normal 2 200 2 5 2" xfId="9676" xr:uid="{00000000-0005-0000-0000-0000791C0000}"/>
    <cellStyle name="Normal 2 200 2 5 2 2" xfId="10770" xr:uid="{00000000-0005-0000-0000-00007A1C0000}"/>
    <cellStyle name="Normal 2 200 2 5 2 3" xfId="12527" xr:uid="{00000000-0005-0000-0000-00007B1C0000}"/>
    <cellStyle name="Normal 2 200 2 5 3" xfId="9679" xr:uid="{00000000-0005-0000-0000-00007C1C0000}"/>
    <cellStyle name="Normal 2 200 2 5 4" xfId="10225" xr:uid="{00000000-0005-0000-0000-00007D1C0000}"/>
    <cellStyle name="Normal 2 200 2 6" xfId="9684" xr:uid="{00000000-0005-0000-0000-00007E1C0000}"/>
    <cellStyle name="Normal 2 200 2 6 2" xfId="12528" xr:uid="{00000000-0005-0000-0000-00007F1C0000}"/>
    <cellStyle name="Normal 2 200 2 6 3" xfId="12529" xr:uid="{00000000-0005-0000-0000-0000801C0000}"/>
    <cellStyle name="Normal 2 200 2 7" xfId="9688" xr:uid="{00000000-0005-0000-0000-0000811C0000}"/>
    <cellStyle name="Normal 2 200 2 8" xfId="12530" xr:uid="{00000000-0005-0000-0000-0000821C0000}"/>
    <cellStyle name="Normal 2 200 3" xfId="12533" xr:uid="{00000000-0005-0000-0000-0000831C0000}"/>
    <cellStyle name="Normal 2 200 3 2" xfId="12536" xr:uid="{00000000-0005-0000-0000-0000841C0000}"/>
    <cellStyle name="Normal 2 200 3 2 2" xfId="12538" xr:uid="{00000000-0005-0000-0000-0000851C0000}"/>
    <cellStyle name="Normal 2 200 3 2 2 2" xfId="11899" xr:uid="{00000000-0005-0000-0000-0000861C0000}"/>
    <cellStyle name="Normal 2 200 3 2 2 2 2" xfId="12542" xr:uid="{00000000-0005-0000-0000-0000871C0000}"/>
    <cellStyle name="Normal 2 200 3 2 2 2 3" xfId="12543" xr:uid="{00000000-0005-0000-0000-0000881C0000}"/>
    <cellStyle name="Normal 2 200 3 2 2 3" xfId="12546" xr:uid="{00000000-0005-0000-0000-0000891C0000}"/>
    <cellStyle name="Normal 2 200 3 2 2 4" xfId="12549" xr:uid="{00000000-0005-0000-0000-00008A1C0000}"/>
    <cellStyle name="Normal 2 200 3 2 3" xfId="12550" xr:uid="{00000000-0005-0000-0000-00008B1C0000}"/>
    <cellStyle name="Normal 2 200 3 2 3 2" xfId="12551" xr:uid="{00000000-0005-0000-0000-00008C1C0000}"/>
    <cellStyle name="Normal 2 200 3 2 3 3" xfId="12553" xr:uid="{00000000-0005-0000-0000-00008D1C0000}"/>
    <cellStyle name="Normal 2 200 3 2 4" xfId="12554" xr:uid="{00000000-0005-0000-0000-00008E1C0000}"/>
    <cellStyle name="Normal 2 200 3 2 5" xfId="12170" xr:uid="{00000000-0005-0000-0000-00008F1C0000}"/>
    <cellStyle name="Normal 2 200 3 3" xfId="12556" xr:uid="{00000000-0005-0000-0000-0000901C0000}"/>
    <cellStyle name="Normal 2 200 3 3 2" xfId="12558" xr:uid="{00000000-0005-0000-0000-0000911C0000}"/>
    <cellStyle name="Normal 2 200 3 3 2 2" xfId="1093" xr:uid="{00000000-0005-0000-0000-0000921C0000}"/>
    <cellStyle name="Normal 2 200 3 3 2 3" xfId="1019" xr:uid="{00000000-0005-0000-0000-0000931C0000}"/>
    <cellStyle name="Normal 2 200 3 3 3" xfId="12559" xr:uid="{00000000-0005-0000-0000-0000941C0000}"/>
    <cellStyle name="Normal 2 200 3 3 4" xfId="12560" xr:uid="{00000000-0005-0000-0000-0000951C0000}"/>
    <cellStyle name="Normal 2 200 3 4" xfId="12561" xr:uid="{00000000-0005-0000-0000-0000961C0000}"/>
    <cellStyle name="Normal 2 200 3 4 2" xfId="12563" xr:uid="{00000000-0005-0000-0000-0000971C0000}"/>
    <cellStyle name="Normal 2 200 3 4 3" xfId="12565" xr:uid="{00000000-0005-0000-0000-0000981C0000}"/>
    <cellStyle name="Normal 2 200 3 5" xfId="9696" xr:uid="{00000000-0005-0000-0000-0000991C0000}"/>
    <cellStyle name="Normal 2 200 3 6" xfId="9699" xr:uid="{00000000-0005-0000-0000-00009A1C0000}"/>
    <cellStyle name="Normal 2 200 4" xfId="12568" xr:uid="{00000000-0005-0000-0000-00009B1C0000}"/>
    <cellStyle name="Normal 2 200 4 2" xfId="12571" xr:uid="{00000000-0005-0000-0000-00009C1C0000}"/>
    <cellStyle name="Normal 2 200 4 2 2" xfId="12573" xr:uid="{00000000-0005-0000-0000-00009D1C0000}"/>
    <cellStyle name="Normal 2 200 4 2 2 2" xfId="12020" xr:uid="{00000000-0005-0000-0000-00009E1C0000}"/>
    <cellStyle name="Normal 2 200 4 2 2 2 2" xfId="12574" xr:uid="{00000000-0005-0000-0000-00009F1C0000}"/>
    <cellStyle name="Normal 2 200 4 2 2 2 3" xfId="12575" xr:uid="{00000000-0005-0000-0000-0000A01C0000}"/>
    <cellStyle name="Normal 2 200 4 2 2 3" xfId="12577" xr:uid="{00000000-0005-0000-0000-0000A11C0000}"/>
    <cellStyle name="Normal 2 200 4 2 2 4" xfId="12579" xr:uid="{00000000-0005-0000-0000-0000A21C0000}"/>
    <cellStyle name="Normal 2 200 4 2 3" xfId="8145" xr:uid="{00000000-0005-0000-0000-0000A31C0000}"/>
    <cellStyle name="Normal 2 200 4 2 3 2" xfId="12580" xr:uid="{00000000-0005-0000-0000-0000A41C0000}"/>
    <cellStyle name="Normal 2 200 4 2 3 3" xfId="12581" xr:uid="{00000000-0005-0000-0000-0000A51C0000}"/>
    <cellStyle name="Normal 2 200 4 2 4" xfId="8148" xr:uid="{00000000-0005-0000-0000-0000A61C0000}"/>
    <cellStyle name="Normal 2 200 4 2 5" xfId="12210" xr:uid="{00000000-0005-0000-0000-0000A71C0000}"/>
    <cellStyle name="Normal 2 200 4 3" xfId="12583" xr:uid="{00000000-0005-0000-0000-0000A81C0000}"/>
    <cellStyle name="Normal 2 200 4 3 2" xfId="12584" xr:uid="{00000000-0005-0000-0000-0000A91C0000}"/>
    <cellStyle name="Normal 2 200 4 3 2 2" xfId="11265" xr:uid="{00000000-0005-0000-0000-0000AA1C0000}"/>
    <cellStyle name="Normal 2 200 4 3 2 3" xfId="1496" xr:uid="{00000000-0005-0000-0000-0000AB1C0000}"/>
    <cellStyle name="Normal 2 200 4 3 3" xfId="8181" xr:uid="{00000000-0005-0000-0000-0000AC1C0000}"/>
    <cellStyle name="Normal 2 200 4 3 4" xfId="8183" xr:uid="{00000000-0005-0000-0000-0000AD1C0000}"/>
    <cellStyle name="Normal 2 200 4 4" xfId="12092" xr:uid="{00000000-0005-0000-0000-0000AE1C0000}"/>
    <cellStyle name="Normal 2 200 4 4 2" xfId="12095" xr:uid="{00000000-0005-0000-0000-0000AF1C0000}"/>
    <cellStyle name="Normal 2 200 4 4 3" xfId="8214" xr:uid="{00000000-0005-0000-0000-0000B01C0000}"/>
    <cellStyle name="Normal 2 200 4 5" xfId="12103" xr:uid="{00000000-0005-0000-0000-0000B11C0000}"/>
    <cellStyle name="Normal 2 200 4 6" xfId="12106" xr:uid="{00000000-0005-0000-0000-0000B21C0000}"/>
    <cellStyle name="Normal 2 200 5" xfId="6035" xr:uid="{00000000-0005-0000-0000-0000B31C0000}"/>
    <cellStyle name="Normal 2 200 5 2" xfId="12472" xr:uid="{00000000-0005-0000-0000-0000B41C0000}"/>
    <cellStyle name="Normal 2 200 5 2 2" xfId="12475" xr:uid="{00000000-0005-0000-0000-0000B51C0000}"/>
    <cellStyle name="Normal 2 200 5 2 2 2" xfId="6419" xr:uid="{00000000-0005-0000-0000-0000B61C0000}"/>
    <cellStyle name="Normal 2 200 5 2 2 3" xfId="6428" xr:uid="{00000000-0005-0000-0000-0000B71C0000}"/>
    <cellStyle name="Normal 2 200 5 2 3" xfId="8469" xr:uid="{00000000-0005-0000-0000-0000B81C0000}"/>
    <cellStyle name="Normal 2 200 5 2 4" xfId="8474" xr:uid="{00000000-0005-0000-0000-0000B91C0000}"/>
    <cellStyle name="Normal 2 200 5 3" xfId="12479" xr:uid="{00000000-0005-0000-0000-0000BA1C0000}"/>
    <cellStyle name="Normal 2 200 5 3 2" xfId="12483" xr:uid="{00000000-0005-0000-0000-0000BB1C0000}"/>
    <cellStyle name="Normal 2 200 5 3 3" xfId="8484" xr:uid="{00000000-0005-0000-0000-0000BC1C0000}"/>
    <cellStyle name="Normal 2 200 5 4" xfId="12112" xr:uid="{00000000-0005-0000-0000-0000BD1C0000}"/>
    <cellStyle name="Normal 2 200 5 5" xfId="12118" xr:uid="{00000000-0005-0000-0000-0000BE1C0000}"/>
    <cellStyle name="Normal 2 200 6" xfId="6048" xr:uid="{00000000-0005-0000-0000-0000BF1C0000}"/>
    <cellStyle name="Normal 2 200 6 2" xfId="12493" xr:uid="{00000000-0005-0000-0000-0000C01C0000}"/>
    <cellStyle name="Normal 2 200 6 2 2" xfId="10640" xr:uid="{00000000-0005-0000-0000-0000C11C0000}"/>
    <cellStyle name="Normal 2 200 6 2 3" xfId="12505" xr:uid="{00000000-0005-0000-0000-0000C21C0000}"/>
    <cellStyle name="Normal 2 200 6 3" xfId="12509" xr:uid="{00000000-0005-0000-0000-0000C31C0000}"/>
    <cellStyle name="Normal 2 200 6 4" xfId="12134" xr:uid="{00000000-0005-0000-0000-0000C41C0000}"/>
    <cellStyle name="Normal 2 200 7" xfId="6053" xr:uid="{00000000-0005-0000-0000-0000C51C0000}"/>
    <cellStyle name="Normal 2 200 7 2" xfId="12523" xr:uid="{00000000-0005-0000-0000-0000C61C0000}"/>
    <cellStyle name="Normal 2 200 7 3" xfId="10177" xr:uid="{00000000-0005-0000-0000-0000C71C0000}"/>
    <cellStyle name="Normal 2 200 8" xfId="4831" xr:uid="{00000000-0005-0000-0000-0000C81C0000}"/>
    <cellStyle name="Normal 2 200 9" xfId="4847" xr:uid="{00000000-0005-0000-0000-0000C91C0000}"/>
    <cellStyle name="Normal 2 201" xfId="3686" xr:uid="{00000000-0005-0000-0000-0000CA1C0000}"/>
    <cellStyle name="Normal 2 202" xfId="3699" xr:uid="{00000000-0005-0000-0000-0000CB1C0000}"/>
    <cellStyle name="Normal 2 203" xfId="3717" xr:uid="{00000000-0005-0000-0000-0000CC1C0000}"/>
    <cellStyle name="Normal 2 21" xfId="1121" xr:uid="{00000000-0005-0000-0000-0000CD1C0000}"/>
    <cellStyle name="Normal 2 21 2" xfId="4894" xr:uid="{00000000-0005-0000-0000-0000CE1C0000}"/>
    <cellStyle name="Normal 2 22" xfId="1263" xr:uid="{00000000-0005-0000-0000-0000CF1C0000}"/>
    <cellStyle name="Normal 2 22 2" xfId="4919" xr:uid="{00000000-0005-0000-0000-0000D01C0000}"/>
    <cellStyle name="Normal 2 23" xfId="4923" xr:uid="{00000000-0005-0000-0000-0000D11C0000}"/>
    <cellStyle name="Normal 2 23 2" xfId="7699" xr:uid="{00000000-0005-0000-0000-0000D21C0000}"/>
    <cellStyle name="Normal 2 24" xfId="2876" xr:uid="{00000000-0005-0000-0000-0000D31C0000}"/>
    <cellStyle name="Normal 2 24 2" xfId="2882" xr:uid="{00000000-0005-0000-0000-0000D41C0000}"/>
    <cellStyle name="Normal 2 25" xfId="2893" xr:uid="{00000000-0005-0000-0000-0000D51C0000}"/>
    <cellStyle name="Normal 2 25 2" xfId="2899" xr:uid="{00000000-0005-0000-0000-0000D61C0000}"/>
    <cellStyle name="Normal 2 26" xfId="2912" xr:uid="{00000000-0005-0000-0000-0000D71C0000}"/>
    <cellStyle name="Normal 2 26 2" xfId="12586" xr:uid="{00000000-0005-0000-0000-0000D81C0000}"/>
    <cellStyle name="Normal 2 27" xfId="2921" xr:uid="{00000000-0005-0000-0000-0000D91C0000}"/>
    <cellStyle name="Normal 2 27 2" xfId="11623" xr:uid="{00000000-0005-0000-0000-0000DA1C0000}"/>
    <cellStyle name="Normal 2 28" xfId="12588" xr:uid="{00000000-0005-0000-0000-0000DB1C0000}"/>
    <cellStyle name="Normal 2 28 2" xfId="7820" xr:uid="{00000000-0005-0000-0000-0000DC1C0000}"/>
    <cellStyle name="Normal 2 29" xfId="12591" xr:uid="{00000000-0005-0000-0000-0000DD1C0000}"/>
    <cellStyle name="Normal 2 29 2" xfId="7872" xr:uid="{00000000-0005-0000-0000-0000DE1C0000}"/>
    <cellStyle name="Normal 2 3" xfId="4123" xr:uid="{00000000-0005-0000-0000-0000DF1C0000}"/>
    <cellStyle name="Normal 2 3 2" xfId="11854" xr:uid="{00000000-0005-0000-0000-0000E01C0000}"/>
    <cellStyle name="Normal 2 3 3" xfId="7394" xr:uid="{00000000-0005-0000-0000-0000E11C0000}"/>
    <cellStyle name="Normal 2 3 4" xfId="7424" xr:uid="{00000000-0005-0000-0000-0000E21C0000}"/>
    <cellStyle name="Normal 2 3 5" xfId="7438" xr:uid="{00000000-0005-0000-0000-0000E31C0000}"/>
    <cellStyle name="Normal 2 3 6" xfId="3260" xr:uid="{00000000-0005-0000-0000-0000E41C0000}"/>
    <cellStyle name="Normal 2 3 6 10" xfId="10055" xr:uid="{00000000-0005-0000-0000-0000E51C0000}"/>
    <cellStyle name="Normal 2 3 6 2" xfId="2127" xr:uid="{00000000-0005-0000-0000-0000E61C0000}"/>
    <cellStyle name="Normal 2 3 6 2 2" xfId="12594" xr:uid="{00000000-0005-0000-0000-0000E71C0000}"/>
    <cellStyle name="Normal 2 3 6 2 2 2" xfId="12597" xr:uid="{00000000-0005-0000-0000-0000E81C0000}"/>
    <cellStyle name="Normal 2 3 6 2 2 2 2" xfId="7375" xr:uid="{00000000-0005-0000-0000-0000E91C0000}"/>
    <cellStyle name="Normal 2 3 6 2 2 2 2 2" xfId="11937" xr:uid="{00000000-0005-0000-0000-0000EA1C0000}"/>
    <cellStyle name="Normal 2 3 6 2 2 2 2 2 2" xfId="1353" xr:uid="{00000000-0005-0000-0000-0000EB1C0000}"/>
    <cellStyle name="Normal 2 3 6 2 2 2 2 2 2 2" xfId="1369" xr:uid="{00000000-0005-0000-0000-0000EC1C0000}"/>
    <cellStyle name="Normal 2 3 6 2 2 2 2 2 2 3" xfId="1388" xr:uid="{00000000-0005-0000-0000-0000ED1C0000}"/>
    <cellStyle name="Normal 2 3 6 2 2 2 2 2 3" xfId="1400" xr:uid="{00000000-0005-0000-0000-0000EE1C0000}"/>
    <cellStyle name="Normal 2 3 6 2 2 2 2 2 4" xfId="1414" xr:uid="{00000000-0005-0000-0000-0000EF1C0000}"/>
    <cellStyle name="Normal 2 3 6 2 2 2 2 3" xfId="12599" xr:uid="{00000000-0005-0000-0000-0000F01C0000}"/>
    <cellStyle name="Normal 2 3 6 2 2 2 2 3 2" xfId="531" xr:uid="{00000000-0005-0000-0000-0000F11C0000}"/>
    <cellStyle name="Normal 2 3 6 2 2 2 2 3 3" xfId="1424" xr:uid="{00000000-0005-0000-0000-0000F21C0000}"/>
    <cellStyle name="Normal 2 3 6 2 2 2 2 4" xfId="12602" xr:uid="{00000000-0005-0000-0000-0000F31C0000}"/>
    <cellStyle name="Normal 2 3 6 2 2 2 2 5" xfId="9450" xr:uid="{00000000-0005-0000-0000-0000F41C0000}"/>
    <cellStyle name="Normal 2 3 6 2 2 2 3" xfId="5041" xr:uid="{00000000-0005-0000-0000-0000F51C0000}"/>
    <cellStyle name="Normal 2 3 6 2 2 2 3 2" xfId="12604" xr:uid="{00000000-0005-0000-0000-0000F61C0000}"/>
    <cellStyle name="Normal 2 3 6 2 2 2 3 2 2" xfId="5661" xr:uid="{00000000-0005-0000-0000-0000F71C0000}"/>
    <cellStyle name="Normal 2 3 6 2 2 2 3 2 3" xfId="5666" xr:uid="{00000000-0005-0000-0000-0000F81C0000}"/>
    <cellStyle name="Normal 2 3 6 2 2 2 3 3" xfId="10886" xr:uid="{00000000-0005-0000-0000-0000F91C0000}"/>
    <cellStyle name="Normal 2 3 6 2 2 2 3 4" xfId="10892" xr:uid="{00000000-0005-0000-0000-0000FA1C0000}"/>
    <cellStyle name="Normal 2 3 6 2 2 2 4" xfId="5047" xr:uid="{00000000-0005-0000-0000-0000FB1C0000}"/>
    <cellStyle name="Normal 2 3 6 2 2 2 4 2" xfId="12607" xr:uid="{00000000-0005-0000-0000-0000FC1C0000}"/>
    <cellStyle name="Normal 2 3 6 2 2 2 4 3" xfId="12610" xr:uid="{00000000-0005-0000-0000-0000FD1C0000}"/>
    <cellStyle name="Normal 2 3 6 2 2 2 5" xfId="2170" xr:uid="{00000000-0005-0000-0000-0000FE1C0000}"/>
    <cellStyle name="Normal 2 3 6 2 2 2 6" xfId="2179" xr:uid="{00000000-0005-0000-0000-0000FF1C0000}"/>
    <cellStyle name="Normal 2 3 6 2 2 3" xfId="12613" xr:uid="{00000000-0005-0000-0000-0000001D0000}"/>
    <cellStyle name="Normal 2 3 6 2 2 3 2" xfId="2246" xr:uid="{00000000-0005-0000-0000-0000011D0000}"/>
    <cellStyle name="Normal 2 3 6 2 2 3 2 2" xfId="12615" xr:uid="{00000000-0005-0000-0000-0000021D0000}"/>
    <cellStyle name="Normal 2 3 6 2 2 3 2 2 2" xfId="12617" xr:uid="{00000000-0005-0000-0000-0000031D0000}"/>
    <cellStyle name="Normal 2 3 6 2 2 3 2 2 2 2" xfId="5971" xr:uid="{00000000-0005-0000-0000-0000041D0000}"/>
    <cellStyle name="Normal 2 3 6 2 2 3 2 2 2 3" xfId="5983" xr:uid="{00000000-0005-0000-0000-0000051D0000}"/>
    <cellStyle name="Normal 2 3 6 2 2 3 2 2 3" xfId="12619" xr:uid="{00000000-0005-0000-0000-0000061D0000}"/>
    <cellStyle name="Normal 2 3 6 2 2 3 2 2 4" xfId="12621" xr:uid="{00000000-0005-0000-0000-0000071D0000}"/>
    <cellStyle name="Normal 2 3 6 2 2 3 2 3" xfId="12623" xr:uid="{00000000-0005-0000-0000-0000081D0000}"/>
    <cellStyle name="Normal 2 3 6 2 2 3 2 3 2" xfId="12625" xr:uid="{00000000-0005-0000-0000-0000091D0000}"/>
    <cellStyle name="Normal 2 3 6 2 2 3 2 3 3" xfId="12628" xr:uid="{00000000-0005-0000-0000-00000A1D0000}"/>
    <cellStyle name="Normal 2 3 6 2 2 3 2 4" xfId="12630" xr:uid="{00000000-0005-0000-0000-00000B1D0000}"/>
    <cellStyle name="Normal 2 3 6 2 2 3 2 5" xfId="9514" xr:uid="{00000000-0005-0000-0000-00000C1D0000}"/>
    <cellStyle name="Normal 2 3 6 2 2 3 3" xfId="2251" xr:uid="{00000000-0005-0000-0000-00000D1D0000}"/>
    <cellStyle name="Normal 2 3 6 2 2 3 3 2" xfId="12632" xr:uid="{00000000-0005-0000-0000-00000E1D0000}"/>
    <cellStyle name="Normal 2 3 6 2 2 3 3 2 2" xfId="12635" xr:uid="{00000000-0005-0000-0000-00000F1D0000}"/>
    <cellStyle name="Normal 2 3 6 2 2 3 3 2 3" xfId="12637" xr:uid="{00000000-0005-0000-0000-0000101D0000}"/>
    <cellStyle name="Normal 2 3 6 2 2 3 3 3" xfId="12639" xr:uid="{00000000-0005-0000-0000-0000111D0000}"/>
    <cellStyle name="Normal 2 3 6 2 2 3 3 4" xfId="12642" xr:uid="{00000000-0005-0000-0000-0000121D0000}"/>
    <cellStyle name="Normal 2 3 6 2 2 3 4" xfId="12644" xr:uid="{00000000-0005-0000-0000-0000131D0000}"/>
    <cellStyle name="Normal 2 3 6 2 2 3 4 2" xfId="12645" xr:uid="{00000000-0005-0000-0000-0000141D0000}"/>
    <cellStyle name="Normal 2 3 6 2 2 3 4 3" xfId="12646" xr:uid="{00000000-0005-0000-0000-0000151D0000}"/>
    <cellStyle name="Normal 2 3 6 2 2 3 5" xfId="2196" xr:uid="{00000000-0005-0000-0000-0000161D0000}"/>
    <cellStyle name="Normal 2 3 6 2 2 3 6" xfId="3281" xr:uid="{00000000-0005-0000-0000-0000171D0000}"/>
    <cellStyle name="Normal 2 3 6 2 2 4" xfId="12647" xr:uid="{00000000-0005-0000-0000-0000181D0000}"/>
    <cellStyle name="Normal 2 3 6 2 2 4 2" xfId="2270" xr:uid="{00000000-0005-0000-0000-0000191D0000}"/>
    <cellStyle name="Normal 2 3 6 2 2 4 2 2" xfId="12649" xr:uid="{00000000-0005-0000-0000-00001A1D0000}"/>
    <cellStyle name="Normal 2 3 6 2 2 4 2 2 2" xfId="12650" xr:uid="{00000000-0005-0000-0000-00001B1D0000}"/>
    <cellStyle name="Normal 2 3 6 2 2 4 2 2 3" xfId="12651" xr:uid="{00000000-0005-0000-0000-00001C1D0000}"/>
    <cellStyle name="Normal 2 3 6 2 2 4 2 3" xfId="12652" xr:uid="{00000000-0005-0000-0000-00001D1D0000}"/>
    <cellStyle name="Normal 2 3 6 2 2 4 2 4" xfId="12653" xr:uid="{00000000-0005-0000-0000-00001E1D0000}"/>
    <cellStyle name="Normal 2 3 6 2 2 4 3" xfId="2278" xr:uid="{00000000-0005-0000-0000-00001F1D0000}"/>
    <cellStyle name="Normal 2 3 6 2 2 4 3 2" xfId="12654" xr:uid="{00000000-0005-0000-0000-0000201D0000}"/>
    <cellStyle name="Normal 2 3 6 2 2 4 3 3" xfId="12655" xr:uid="{00000000-0005-0000-0000-0000211D0000}"/>
    <cellStyle name="Normal 2 3 6 2 2 4 4" xfId="6560" xr:uid="{00000000-0005-0000-0000-0000221D0000}"/>
    <cellStyle name="Normal 2 3 6 2 2 4 5" xfId="3291" xr:uid="{00000000-0005-0000-0000-0000231D0000}"/>
    <cellStyle name="Normal 2 3 6 2 2 5" xfId="9840" xr:uid="{00000000-0005-0000-0000-0000241D0000}"/>
    <cellStyle name="Normal 2 3 6 2 2 5 2" xfId="2296" xr:uid="{00000000-0005-0000-0000-0000251D0000}"/>
    <cellStyle name="Normal 2 3 6 2 2 5 2 2" xfId="12656" xr:uid="{00000000-0005-0000-0000-0000261D0000}"/>
    <cellStyle name="Normal 2 3 6 2 2 5 2 3" xfId="12658" xr:uid="{00000000-0005-0000-0000-0000271D0000}"/>
    <cellStyle name="Normal 2 3 6 2 2 5 3" xfId="3061" xr:uid="{00000000-0005-0000-0000-0000281D0000}"/>
    <cellStyle name="Normal 2 3 6 2 2 5 4" xfId="6613" xr:uid="{00000000-0005-0000-0000-0000291D0000}"/>
    <cellStyle name="Normal 2 3 6 2 2 6" xfId="9844" xr:uid="{00000000-0005-0000-0000-00002A1D0000}"/>
    <cellStyle name="Normal 2 3 6 2 2 6 2" xfId="3083" xr:uid="{00000000-0005-0000-0000-00002B1D0000}"/>
    <cellStyle name="Normal 2 3 6 2 2 6 3" xfId="12661" xr:uid="{00000000-0005-0000-0000-00002C1D0000}"/>
    <cellStyle name="Normal 2 3 6 2 2 7" xfId="12666" xr:uid="{00000000-0005-0000-0000-00002D1D0000}"/>
    <cellStyle name="Normal 2 3 6 2 2 8" xfId="12670" xr:uid="{00000000-0005-0000-0000-00002E1D0000}"/>
    <cellStyle name="Normal 2 3 6 2 3" xfId="8381" xr:uid="{00000000-0005-0000-0000-00002F1D0000}"/>
    <cellStyle name="Normal 2 3 6 2 3 2" xfId="12672" xr:uid="{00000000-0005-0000-0000-0000301D0000}"/>
    <cellStyle name="Normal 2 3 6 2 3 2 2" xfId="7582" xr:uid="{00000000-0005-0000-0000-0000311D0000}"/>
    <cellStyle name="Normal 2 3 6 2 3 2 2 2" xfId="12675" xr:uid="{00000000-0005-0000-0000-0000321D0000}"/>
    <cellStyle name="Normal 2 3 6 2 3 2 2 2 2" xfId="3" xr:uid="{00000000-0005-0000-0000-0000331D0000}"/>
    <cellStyle name="Normal 2 3 6 2 3 2 2 2 3" xfId="145" xr:uid="{00000000-0005-0000-0000-0000341D0000}"/>
    <cellStyle name="Normal 2 3 6 2 3 2 2 3" xfId="11560" xr:uid="{00000000-0005-0000-0000-0000351D0000}"/>
    <cellStyle name="Normal 2 3 6 2 3 2 2 4" xfId="11564" xr:uid="{00000000-0005-0000-0000-0000361D0000}"/>
    <cellStyle name="Normal 2 3 6 2 3 2 3" xfId="7592" xr:uid="{00000000-0005-0000-0000-0000371D0000}"/>
    <cellStyle name="Normal 2 3 6 2 3 2 3 2" xfId="12677" xr:uid="{00000000-0005-0000-0000-0000381D0000}"/>
    <cellStyle name="Normal 2 3 6 2 3 2 3 3" xfId="12680" xr:uid="{00000000-0005-0000-0000-0000391D0000}"/>
    <cellStyle name="Normal 2 3 6 2 3 2 4" xfId="7601" xr:uid="{00000000-0005-0000-0000-00003A1D0000}"/>
    <cellStyle name="Normal 2 3 6 2 3 2 5" xfId="2327" xr:uid="{00000000-0005-0000-0000-00003B1D0000}"/>
    <cellStyle name="Normal 2 3 6 2 3 3" xfId="12683" xr:uid="{00000000-0005-0000-0000-00003C1D0000}"/>
    <cellStyle name="Normal 2 3 6 2 3 3 2" xfId="2330" xr:uid="{00000000-0005-0000-0000-00003D1D0000}"/>
    <cellStyle name="Normal 2 3 6 2 3 3 2 2" xfId="12685" xr:uid="{00000000-0005-0000-0000-00003E1D0000}"/>
    <cellStyle name="Normal 2 3 6 2 3 3 2 3" xfId="12686" xr:uid="{00000000-0005-0000-0000-00003F1D0000}"/>
    <cellStyle name="Normal 2 3 6 2 3 3 3" xfId="7719" xr:uid="{00000000-0005-0000-0000-0000401D0000}"/>
    <cellStyle name="Normal 2 3 6 2 3 3 4" xfId="7724" xr:uid="{00000000-0005-0000-0000-0000411D0000}"/>
    <cellStyle name="Normal 2 3 6 2 3 4" xfId="12687" xr:uid="{00000000-0005-0000-0000-0000421D0000}"/>
    <cellStyle name="Normal 2 3 6 2 3 4 2" xfId="12689" xr:uid="{00000000-0005-0000-0000-0000431D0000}"/>
    <cellStyle name="Normal 2 3 6 2 3 4 3" xfId="12692" xr:uid="{00000000-0005-0000-0000-0000441D0000}"/>
    <cellStyle name="Normal 2 3 6 2 3 5" xfId="12694" xr:uid="{00000000-0005-0000-0000-0000451D0000}"/>
    <cellStyle name="Normal 2 3 6 2 3 6" xfId="12697" xr:uid="{00000000-0005-0000-0000-0000461D0000}"/>
    <cellStyle name="Normal 2 3 6 2 4" xfId="8385" xr:uid="{00000000-0005-0000-0000-0000471D0000}"/>
    <cellStyle name="Normal 2 3 6 2 4 2" xfId="12699" xr:uid="{00000000-0005-0000-0000-0000481D0000}"/>
    <cellStyle name="Normal 2 3 6 2 4 2 2" xfId="12703" xr:uid="{00000000-0005-0000-0000-0000491D0000}"/>
    <cellStyle name="Normal 2 3 6 2 4 2 2 2" xfId="12705" xr:uid="{00000000-0005-0000-0000-00004A1D0000}"/>
    <cellStyle name="Normal 2 3 6 2 4 2 2 2 2" xfId="12707" xr:uid="{00000000-0005-0000-0000-00004B1D0000}"/>
    <cellStyle name="Normal 2 3 6 2 4 2 2 2 3" xfId="12709" xr:uid="{00000000-0005-0000-0000-00004C1D0000}"/>
    <cellStyle name="Normal 2 3 6 2 4 2 2 3" xfId="12711" xr:uid="{00000000-0005-0000-0000-00004D1D0000}"/>
    <cellStyle name="Normal 2 3 6 2 4 2 2 4" xfId="12713" xr:uid="{00000000-0005-0000-0000-00004E1D0000}"/>
    <cellStyle name="Normal 2 3 6 2 4 2 3" xfId="12716" xr:uid="{00000000-0005-0000-0000-00004F1D0000}"/>
    <cellStyle name="Normal 2 3 6 2 4 2 3 2" xfId="11250" xr:uid="{00000000-0005-0000-0000-0000501D0000}"/>
    <cellStyle name="Normal 2 3 6 2 4 2 3 3" xfId="12718" xr:uid="{00000000-0005-0000-0000-0000511D0000}"/>
    <cellStyle name="Normal 2 3 6 2 4 2 4" xfId="12721" xr:uid="{00000000-0005-0000-0000-0000521D0000}"/>
    <cellStyle name="Normal 2 3 6 2 4 2 5" xfId="8038" xr:uid="{00000000-0005-0000-0000-0000531D0000}"/>
    <cellStyle name="Normal 2 3 6 2 4 3" xfId="12724" xr:uid="{00000000-0005-0000-0000-0000541D0000}"/>
    <cellStyle name="Normal 2 3 6 2 4 3 2" xfId="2467" xr:uid="{00000000-0005-0000-0000-0000551D0000}"/>
    <cellStyle name="Normal 2 3 6 2 4 3 2 2" xfId="5086" xr:uid="{00000000-0005-0000-0000-0000561D0000}"/>
    <cellStyle name="Normal 2 3 6 2 4 3 2 3" xfId="5103" xr:uid="{00000000-0005-0000-0000-0000571D0000}"/>
    <cellStyle name="Normal 2 3 6 2 4 3 3" xfId="2476" xr:uid="{00000000-0005-0000-0000-0000581D0000}"/>
    <cellStyle name="Normal 2 3 6 2 4 3 4" xfId="5122" xr:uid="{00000000-0005-0000-0000-0000591D0000}"/>
    <cellStyle name="Normal 2 3 6 2 4 4" xfId="12726" xr:uid="{00000000-0005-0000-0000-00005A1D0000}"/>
    <cellStyle name="Normal 2 3 6 2 4 4 2" xfId="328" xr:uid="{00000000-0005-0000-0000-00005B1D0000}"/>
    <cellStyle name="Normal 2 3 6 2 4 4 3" xfId="5226" xr:uid="{00000000-0005-0000-0000-00005C1D0000}"/>
    <cellStyle name="Normal 2 3 6 2 4 5" xfId="12729" xr:uid="{00000000-0005-0000-0000-00005D1D0000}"/>
    <cellStyle name="Normal 2 3 6 2 4 6" xfId="10623" xr:uid="{00000000-0005-0000-0000-00005E1D0000}"/>
    <cellStyle name="Normal 2 3 6 2 5" xfId="9381" xr:uid="{00000000-0005-0000-0000-00005F1D0000}"/>
    <cellStyle name="Normal 2 3 6 2 5 2" xfId="9388" xr:uid="{00000000-0005-0000-0000-0000601D0000}"/>
    <cellStyle name="Normal 2 3 6 2 5 2 2" xfId="12733" xr:uid="{00000000-0005-0000-0000-0000611D0000}"/>
    <cellStyle name="Normal 2 3 6 2 5 2 2 2" xfId="1527" xr:uid="{00000000-0005-0000-0000-0000621D0000}"/>
    <cellStyle name="Normal 2 3 6 2 5 2 2 3" xfId="12739" xr:uid="{00000000-0005-0000-0000-0000631D0000}"/>
    <cellStyle name="Normal 2 3 6 2 5 2 3" xfId="12742" xr:uid="{00000000-0005-0000-0000-0000641D0000}"/>
    <cellStyle name="Normal 2 3 6 2 5 2 4" xfId="12745" xr:uid="{00000000-0005-0000-0000-0000651D0000}"/>
    <cellStyle name="Normal 2 3 6 2 5 3" xfId="9398" xr:uid="{00000000-0005-0000-0000-0000661D0000}"/>
    <cellStyle name="Normal 2 3 6 2 5 3 2" xfId="2225" xr:uid="{00000000-0005-0000-0000-0000671D0000}"/>
    <cellStyle name="Normal 2 3 6 2 5 3 3" xfId="5363" xr:uid="{00000000-0005-0000-0000-0000681D0000}"/>
    <cellStyle name="Normal 2 3 6 2 5 4" xfId="11894" xr:uid="{00000000-0005-0000-0000-0000691D0000}"/>
    <cellStyle name="Normal 2 3 6 2 5 5" xfId="12747" xr:uid="{00000000-0005-0000-0000-00006A1D0000}"/>
    <cellStyle name="Normal 2 3 6 2 6" xfId="9406" xr:uid="{00000000-0005-0000-0000-00006B1D0000}"/>
    <cellStyle name="Normal 2 3 6 2 6 2" xfId="12750" xr:uid="{00000000-0005-0000-0000-00006C1D0000}"/>
    <cellStyle name="Normal 2 3 6 2 6 2 2" xfId="12752" xr:uid="{00000000-0005-0000-0000-00006D1D0000}"/>
    <cellStyle name="Normal 2 3 6 2 6 2 3" xfId="12754" xr:uid="{00000000-0005-0000-0000-00006E1D0000}"/>
    <cellStyle name="Normal 2 3 6 2 6 3" xfId="12756" xr:uid="{00000000-0005-0000-0000-00006F1D0000}"/>
    <cellStyle name="Normal 2 3 6 2 6 4" xfId="12758" xr:uid="{00000000-0005-0000-0000-0000701D0000}"/>
    <cellStyle name="Normal 2 3 6 2 7" xfId="9414" xr:uid="{00000000-0005-0000-0000-0000711D0000}"/>
    <cellStyle name="Normal 2 3 6 2 7 2" xfId="12762" xr:uid="{00000000-0005-0000-0000-0000721D0000}"/>
    <cellStyle name="Normal 2 3 6 2 7 3" xfId="12541" xr:uid="{00000000-0005-0000-0000-0000731D0000}"/>
    <cellStyle name="Normal 2 3 6 2 8" xfId="12764" xr:uid="{00000000-0005-0000-0000-0000741D0000}"/>
    <cellStyle name="Normal 2 3 6 2 9" xfId="8547" xr:uid="{00000000-0005-0000-0000-0000751D0000}"/>
    <cellStyle name="Normal 2 3 6 3" xfId="2149" xr:uid="{00000000-0005-0000-0000-0000761D0000}"/>
    <cellStyle name="Normal 2 3 6 3 2" xfId="9996" xr:uid="{00000000-0005-0000-0000-0000771D0000}"/>
    <cellStyle name="Normal 2 3 6 3 2 2" xfId="10000" xr:uid="{00000000-0005-0000-0000-0000781D0000}"/>
    <cellStyle name="Normal 2 3 6 3 2 2 2" xfId="12130" xr:uid="{00000000-0005-0000-0000-0000791D0000}"/>
    <cellStyle name="Normal 2 3 6 3 2 2 2 2" xfId="12133" xr:uid="{00000000-0005-0000-0000-00007A1D0000}"/>
    <cellStyle name="Normal 2 3 6 3 2 2 2 2 2" xfId="12766" xr:uid="{00000000-0005-0000-0000-00007B1D0000}"/>
    <cellStyle name="Normal 2 3 6 3 2 2 2 2 3" xfId="12768" xr:uid="{00000000-0005-0000-0000-00007C1D0000}"/>
    <cellStyle name="Normal 2 3 6 3 2 2 2 3" xfId="12142" xr:uid="{00000000-0005-0000-0000-00007D1D0000}"/>
    <cellStyle name="Normal 2 3 6 3 2 2 2 4" xfId="12771" xr:uid="{00000000-0005-0000-0000-00007E1D0000}"/>
    <cellStyle name="Normal 2 3 6 3 2 2 3" xfId="12149" xr:uid="{00000000-0005-0000-0000-00007F1D0000}"/>
    <cellStyle name="Normal 2 3 6 3 2 2 3 2" xfId="10199" xr:uid="{00000000-0005-0000-0000-0000801D0000}"/>
    <cellStyle name="Normal 2 3 6 3 2 2 3 3" xfId="10211" xr:uid="{00000000-0005-0000-0000-0000811D0000}"/>
    <cellStyle name="Normal 2 3 6 3 2 2 4" xfId="12153" xr:uid="{00000000-0005-0000-0000-0000821D0000}"/>
    <cellStyle name="Normal 2 3 6 3 2 2 5" xfId="8071" xr:uid="{00000000-0005-0000-0000-0000831D0000}"/>
    <cellStyle name="Normal 2 3 6 3 2 3" xfId="12773" xr:uid="{00000000-0005-0000-0000-0000841D0000}"/>
    <cellStyle name="Normal 2 3 6 3 2 3 2" xfId="12182" xr:uid="{00000000-0005-0000-0000-0000851D0000}"/>
    <cellStyle name="Normal 2 3 6 3 2 3 2 2" xfId="12185" xr:uid="{00000000-0005-0000-0000-0000861D0000}"/>
    <cellStyle name="Normal 2 3 6 3 2 3 2 3" xfId="12188" xr:uid="{00000000-0005-0000-0000-0000871D0000}"/>
    <cellStyle name="Normal 2 3 6 3 2 3 3" xfId="12192" xr:uid="{00000000-0005-0000-0000-0000881D0000}"/>
    <cellStyle name="Normal 2 3 6 3 2 3 4" xfId="12196" xr:uid="{00000000-0005-0000-0000-0000891D0000}"/>
    <cellStyle name="Normal 2 3 6 3 2 4" xfId="12775" xr:uid="{00000000-0005-0000-0000-00008A1D0000}"/>
    <cellStyle name="Normal 2 3 6 3 2 4 2" xfId="12217" xr:uid="{00000000-0005-0000-0000-00008B1D0000}"/>
    <cellStyle name="Normal 2 3 6 3 2 4 3" xfId="12222" xr:uid="{00000000-0005-0000-0000-00008C1D0000}"/>
    <cellStyle name="Normal 2 3 6 3 2 5" xfId="12777" xr:uid="{00000000-0005-0000-0000-00008D1D0000}"/>
    <cellStyle name="Normal 2 3 6 3 2 6" xfId="12049" xr:uid="{00000000-0005-0000-0000-00008E1D0000}"/>
    <cellStyle name="Normal 2 3 6 3 3" xfId="8437" xr:uid="{00000000-0005-0000-0000-00008F1D0000}"/>
    <cellStyle name="Normal 2 3 6 3 3 2" xfId="10004" xr:uid="{00000000-0005-0000-0000-0000901D0000}"/>
    <cellStyle name="Normal 2 3 6 3 3 2 2" xfId="3889" xr:uid="{00000000-0005-0000-0000-0000911D0000}"/>
    <cellStyle name="Normal 2 3 6 3 3 2 2 2" xfId="12780" xr:uid="{00000000-0005-0000-0000-0000921D0000}"/>
    <cellStyle name="Normal 2 3 6 3 3 2 2 2 2" xfId="12782" xr:uid="{00000000-0005-0000-0000-0000931D0000}"/>
    <cellStyle name="Normal 2 3 6 3 3 2 2 2 3" xfId="12784" xr:uid="{00000000-0005-0000-0000-0000941D0000}"/>
    <cellStyle name="Normal 2 3 6 3 3 2 2 3" xfId="12786" xr:uid="{00000000-0005-0000-0000-0000951D0000}"/>
    <cellStyle name="Normal 2 3 6 3 3 2 2 4" xfId="12788" xr:uid="{00000000-0005-0000-0000-0000961D0000}"/>
    <cellStyle name="Normal 2 3 6 3 3 2 3" xfId="4636" xr:uid="{00000000-0005-0000-0000-0000971D0000}"/>
    <cellStyle name="Normal 2 3 6 3 3 2 3 2" xfId="10356" xr:uid="{00000000-0005-0000-0000-0000981D0000}"/>
    <cellStyle name="Normal 2 3 6 3 3 2 3 3" xfId="10363" xr:uid="{00000000-0005-0000-0000-0000991D0000}"/>
    <cellStyle name="Normal 2 3 6 3 3 2 4" xfId="2445" xr:uid="{00000000-0005-0000-0000-00009A1D0000}"/>
    <cellStyle name="Normal 2 3 6 3 3 2 5" xfId="12792" xr:uid="{00000000-0005-0000-0000-00009B1D0000}"/>
    <cellStyle name="Normal 2 3 6 3 3 3" xfId="10009" xr:uid="{00000000-0005-0000-0000-00009C1D0000}"/>
    <cellStyle name="Normal 2 3 6 3 3 3 2" xfId="2609" xr:uid="{00000000-0005-0000-0000-00009D1D0000}"/>
    <cellStyle name="Normal 2 3 6 3 3 3 2 2" xfId="12795" xr:uid="{00000000-0005-0000-0000-00009E1D0000}"/>
    <cellStyle name="Normal 2 3 6 3 3 3 2 3" xfId="12797" xr:uid="{00000000-0005-0000-0000-00009F1D0000}"/>
    <cellStyle name="Normal 2 3 6 3 3 3 3" xfId="12800" xr:uid="{00000000-0005-0000-0000-0000A01D0000}"/>
    <cellStyle name="Normal 2 3 6 3 3 3 4" xfId="12803" xr:uid="{00000000-0005-0000-0000-0000A11D0000}"/>
    <cellStyle name="Normal 2 3 6 3 3 4" xfId="12806" xr:uid="{00000000-0005-0000-0000-0000A21D0000}"/>
    <cellStyle name="Normal 2 3 6 3 3 4 2" xfId="2916" xr:uid="{00000000-0005-0000-0000-0000A31D0000}"/>
    <cellStyle name="Normal 2 3 6 3 3 4 3" xfId="12810" xr:uid="{00000000-0005-0000-0000-0000A41D0000}"/>
    <cellStyle name="Normal 2 3 6 3 3 5" xfId="12813" xr:uid="{00000000-0005-0000-0000-0000A51D0000}"/>
    <cellStyle name="Normal 2 3 6 3 3 6" xfId="12816" xr:uid="{00000000-0005-0000-0000-0000A61D0000}"/>
    <cellStyle name="Normal 2 3 6 3 4" xfId="8444" xr:uid="{00000000-0005-0000-0000-0000A71D0000}"/>
    <cellStyle name="Normal 2 3 6 3 4 2" xfId="12818" xr:uid="{00000000-0005-0000-0000-0000A81D0000}"/>
    <cellStyle name="Normal 2 3 6 3 4 2 2" xfId="6673" xr:uid="{00000000-0005-0000-0000-0000A91D0000}"/>
    <cellStyle name="Normal 2 3 6 3 4 2 2 2" xfId="7841" xr:uid="{00000000-0005-0000-0000-0000AA1D0000}"/>
    <cellStyle name="Normal 2 3 6 3 4 2 2 3" xfId="7845" xr:uid="{00000000-0005-0000-0000-0000AB1D0000}"/>
    <cellStyle name="Normal 2 3 6 3 4 2 3" xfId="12253" xr:uid="{00000000-0005-0000-0000-0000AC1D0000}"/>
    <cellStyle name="Normal 2 3 6 3 4 2 4" xfId="12821" xr:uid="{00000000-0005-0000-0000-0000AD1D0000}"/>
    <cellStyle name="Normal 2 3 6 3 4 3" xfId="12823" xr:uid="{00000000-0005-0000-0000-0000AE1D0000}"/>
    <cellStyle name="Normal 2 3 6 3 4 3 2" xfId="5316" xr:uid="{00000000-0005-0000-0000-0000AF1D0000}"/>
    <cellStyle name="Normal 2 3 6 3 4 3 3" xfId="5330" xr:uid="{00000000-0005-0000-0000-0000B01D0000}"/>
    <cellStyle name="Normal 2 3 6 3 4 4" xfId="12826" xr:uid="{00000000-0005-0000-0000-0000B11D0000}"/>
    <cellStyle name="Normal 2 3 6 3 4 5" xfId="12831" xr:uid="{00000000-0005-0000-0000-0000B21D0000}"/>
    <cellStyle name="Normal 2 3 6 3 5" xfId="9426" xr:uid="{00000000-0005-0000-0000-0000B31D0000}"/>
    <cellStyle name="Normal 2 3 6 3 5 2" xfId="12834" xr:uid="{00000000-0005-0000-0000-0000B41D0000}"/>
    <cellStyle name="Normal 2 3 6 3 5 2 2" xfId="12258" xr:uid="{00000000-0005-0000-0000-0000B51D0000}"/>
    <cellStyle name="Normal 2 3 6 3 5 2 3" xfId="12836" xr:uid="{00000000-0005-0000-0000-0000B61D0000}"/>
    <cellStyle name="Normal 2 3 6 3 5 3" xfId="12838" xr:uid="{00000000-0005-0000-0000-0000B71D0000}"/>
    <cellStyle name="Normal 2 3 6 3 5 4" xfId="12840" xr:uid="{00000000-0005-0000-0000-0000B81D0000}"/>
    <cellStyle name="Normal 2 3 6 3 6" xfId="8051" xr:uid="{00000000-0005-0000-0000-0000B91D0000}"/>
    <cellStyle name="Normal 2 3 6 3 6 2" xfId="8058" xr:uid="{00000000-0005-0000-0000-0000BA1D0000}"/>
    <cellStyle name="Normal 2 3 6 3 6 3" xfId="8061" xr:uid="{00000000-0005-0000-0000-0000BB1D0000}"/>
    <cellStyle name="Normal 2 3 6 3 7" xfId="8065" xr:uid="{00000000-0005-0000-0000-0000BC1D0000}"/>
    <cellStyle name="Normal 2 3 6 3 8" xfId="8077" xr:uid="{00000000-0005-0000-0000-0000BD1D0000}"/>
    <cellStyle name="Normal 2 3 6 4" xfId="4316" xr:uid="{00000000-0005-0000-0000-0000BE1D0000}"/>
    <cellStyle name="Normal 2 3 6 4 2" xfId="8158" xr:uid="{00000000-0005-0000-0000-0000BF1D0000}"/>
    <cellStyle name="Normal 2 3 6 4 2 2" xfId="12843" xr:uid="{00000000-0005-0000-0000-0000C01D0000}"/>
    <cellStyle name="Normal 2 3 6 4 2 2 2" xfId="12283" xr:uid="{00000000-0005-0000-0000-0000C11D0000}"/>
    <cellStyle name="Normal 2 3 6 4 2 2 2 2" xfId="5782" xr:uid="{00000000-0005-0000-0000-0000C21D0000}"/>
    <cellStyle name="Normal 2 3 6 4 2 2 2 3" xfId="5789" xr:uid="{00000000-0005-0000-0000-0000C31D0000}"/>
    <cellStyle name="Normal 2 3 6 4 2 2 3" xfId="12288" xr:uid="{00000000-0005-0000-0000-0000C41D0000}"/>
    <cellStyle name="Normal 2 3 6 4 2 2 4" xfId="12845" xr:uid="{00000000-0005-0000-0000-0000C51D0000}"/>
    <cellStyle name="Normal 2 3 6 4 2 3" xfId="12847" xr:uid="{00000000-0005-0000-0000-0000C61D0000}"/>
    <cellStyle name="Normal 2 3 6 4 2 3 2" xfId="10300" xr:uid="{00000000-0005-0000-0000-0000C71D0000}"/>
    <cellStyle name="Normal 2 3 6 4 2 3 3" xfId="10306" xr:uid="{00000000-0005-0000-0000-0000C81D0000}"/>
    <cellStyle name="Normal 2 3 6 4 2 4" xfId="12849" xr:uid="{00000000-0005-0000-0000-0000C91D0000}"/>
    <cellStyle name="Normal 2 3 6 4 2 5" xfId="12851" xr:uid="{00000000-0005-0000-0000-0000CA1D0000}"/>
    <cellStyle name="Normal 2 3 6 4 3" xfId="8163" xr:uid="{00000000-0005-0000-0000-0000CB1D0000}"/>
    <cellStyle name="Normal 2 3 6 4 3 2" xfId="12853" xr:uid="{00000000-0005-0000-0000-0000CC1D0000}"/>
    <cellStyle name="Normal 2 3 6 4 3 2 2" xfId="4394" xr:uid="{00000000-0005-0000-0000-0000CD1D0000}"/>
    <cellStyle name="Normal 2 3 6 4 3 2 3" xfId="1587" xr:uid="{00000000-0005-0000-0000-0000CE1D0000}"/>
    <cellStyle name="Normal 2 3 6 4 3 3" xfId="12855" xr:uid="{00000000-0005-0000-0000-0000CF1D0000}"/>
    <cellStyle name="Normal 2 3 6 4 3 4" xfId="12858" xr:uid="{00000000-0005-0000-0000-0000D01D0000}"/>
    <cellStyle name="Normal 2 3 6 4 4" xfId="8171" xr:uid="{00000000-0005-0000-0000-0000D11D0000}"/>
    <cellStyle name="Normal 2 3 6 4 4 2" xfId="12860" xr:uid="{00000000-0005-0000-0000-0000D21D0000}"/>
    <cellStyle name="Normal 2 3 6 4 4 3" xfId="2781" xr:uid="{00000000-0005-0000-0000-0000D31D0000}"/>
    <cellStyle name="Normal 2 3 6 4 5" xfId="8177" xr:uid="{00000000-0005-0000-0000-0000D41D0000}"/>
    <cellStyle name="Normal 2 3 6 4 6" xfId="8187" xr:uid="{00000000-0005-0000-0000-0000D51D0000}"/>
    <cellStyle name="Normal 2 3 6 5" xfId="529" xr:uid="{00000000-0005-0000-0000-0000D61D0000}"/>
    <cellStyle name="Normal 2 3 6 5 2" xfId="8318" xr:uid="{00000000-0005-0000-0000-0000D71D0000}"/>
    <cellStyle name="Normal 2 3 6 5 2 2" xfId="12863" xr:uid="{00000000-0005-0000-0000-0000D81D0000}"/>
    <cellStyle name="Normal 2 3 6 5 2 2 2" xfId="6358" xr:uid="{00000000-0005-0000-0000-0000D91D0000}"/>
    <cellStyle name="Normal 2 3 6 5 2 2 2 2" xfId="3760" xr:uid="{00000000-0005-0000-0000-0000DA1D0000}"/>
    <cellStyle name="Normal 2 3 6 5 2 2 2 3" xfId="6037" xr:uid="{00000000-0005-0000-0000-0000DB1D0000}"/>
    <cellStyle name="Normal 2 3 6 5 2 2 3" xfId="6365" xr:uid="{00000000-0005-0000-0000-0000DC1D0000}"/>
    <cellStyle name="Normal 2 3 6 5 2 2 4" xfId="6371" xr:uid="{00000000-0005-0000-0000-0000DD1D0000}"/>
    <cellStyle name="Normal 2 3 6 5 2 3" xfId="12865" xr:uid="{00000000-0005-0000-0000-0000DE1D0000}"/>
    <cellStyle name="Normal 2 3 6 5 2 3 2" xfId="6471" xr:uid="{00000000-0005-0000-0000-0000DF1D0000}"/>
    <cellStyle name="Normal 2 3 6 5 2 3 3" xfId="1899" xr:uid="{00000000-0005-0000-0000-0000E01D0000}"/>
    <cellStyle name="Normal 2 3 6 5 2 4" xfId="12868" xr:uid="{00000000-0005-0000-0000-0000E11D0000}"/>
    <cellStyle name="Normal 2 3 6 5 2 5" xfId="7346" xr:uid="{00000000-0005-0000-0000-0000E21D0000}"/>
    <cellStyle name="Normal 2 3 6 5 3" xfId="8324" xr:uid="{00000000-0005-0000-0000-0000E31D0000}"/>
    <cellStyle name="Normal 2 3 6 5 3 2" xfId="7460" xr:uid="{00000000-0005-0000-0000-0000E41D0000}"/>
    <cellStyle name="Normal 2 3 6 5 3 2 2" xfId="4455" xr:uid="{00000000-0005-0000-0000-0000E51D0000}"/>
    <cellStyle name="Normal 2 3 6 5 3 2 3" xfId="1054" xr:uid="{00000000-0005-0000-0000-0000E61D0000}"/>
    <cellStyle name="Normal 2 3 6 5 3 3" xfId="7468" xr:uid="{00000000-0005-0000-0000-0000E71D0000}"/>
    <cellStyle name="Normal 2 3 6 5 3 4" xfId="7475" xr:uid="{00000000-0005-0000-0000-0000E81D0000}"/>
    <cellStyle name="Normal 2 3 6 5 4" xfId="8329" xr:uid="{00000000-0005-0000-0000-0000E91D0000}"/>
    <cellStyle name="Normal 2 3 6 5 4 2" xfId="7520" xr:uid="{00000000-0005-0000-0000-0000EA1D0000}"/>
    <cellStyle name="Normal 2 3 6 5 4 3" xfId="7523" xr:uid="{00000000-0005-0000-0000-0000EB1D0000}"/>
    <cellStyle name="Normal 2 3 6 5 5" xfId="8331" xr:uid="{00000000-0005-0000-0000-0000EC1D0000}"/>
    <cellStyle name="Normal 2 3 6 5 6" xfId="8344" xr:uid="{00000000-0005-0000-0000-0000ED1D0000}"/>
    <cellStyle name="Normal 2 3 6 6" xfId="1423" xr:uid="{00000000-0005-0000-0000-0000EE1D0000}"/>
    <cellStyle name="Normal 2 3 6 6 2" xfId="5424" xr:uid="{00000000-0005-0000-0000-0000EF1D0000}"/>
    <cellStyle name="Normal 2 3 6 6 2 2" xfId="12870" xr:uid="{00000000-0005-0000-0000-0000F01D0000}"/>
    <cellStyle name="Normal 2 3 6 6 2 2 2" xfId="12367" xr:uid="{00000000-0005-0000-0000-0000F11D0000}"/>
    <cellStyle name="Normal 2 3 6 6 2 2 3" xfId="12871" xr:uid="{00000000-0005-0000-0000-0000F21D0000}"/>
    <cellStyle name="Normal 2 3 6 6 2 3" xfId="12873" xr:uid="{00000000-0005-0000-0000-0000F31D0000}"/>
    <cellStyle name="Normal 2 3 6 6 2 4" xfId="12874" xr:uid="{00000000-0005-0000-0000-0000F41D0000}"/>
    <cellStyle name="Normal 2 3 6 6 3" xfId="8536" xr:uid="{00000000-0005-0000-0000-0000F51D0000}"/>
    <cellStyle name="Normal 2 3 6 6 3 2" xfId="12877" xr:uid="{00000000-0005-0000-0000-0000F61D0000}"/>
    <cellStyle name="Normal 2 3 6 6 3 3" xfId="12879" xr:uid="{00000000-0005-0000-0000-0000F71D0000}"/>
    <cellStyle name="Normal 2 3 6 6 4" xfId="8539" xr:uid="{00000000-0005-0000-0000-0000F81D0000}"/>
    <cellStyle name="Normal 2 3 6 6 5" xfId="9006" xr:uid="{00000000-0005-0000-0000-0000F91D0000}"/>
    <cellStyle name="Normal 2 3 6 7" xfId="4328" xr:uid="{00000000-0005-0000-0000-0000FA1D0000}"/>
    <cellStyle name="Normal 2 3 6 7 2" xfId="12881" xr:uid="{00000000-0005-0000-0000-0000FB1D0000}"/>
    <cellStyle name="Normal 2 3 6 7 2 2" xfId="12883" xr:uid="{00000000-0005-0000-0000-0000FC1D0000}"/>
    <cellStyle name="Normal 2 3 6 7 2 3" xfId="12886" xr:uid="{00000000-0005-0000-0000-0000FD1D0000}"/>
    <cellStyle name="Normal 2 3 6 7 3" xfId="8578" xr:uid="{00000000-0005-0000-0000-0000FE1D0000}"/>
    <cellStyle name="Normal 2 3 6 7 4" xfId="8583" xr:uid="{00000000-0005-0000-0000-0000FF1D0000}"/>
    <cellStyle name="Normal 2 3 6 8" xfId="4337" xr:uid="{00000000-0005-0000-0000-0000001E0000}"/>
    <cellStyle name="Normal 2 3 6 8 2" xfId="12888" xr:uid="{00000000-0005-0000-0000-0000011E0000}"/>
    <cellStyle name="Normal 2 3 6 8 3" xfId="8638" xr:uid="{00000000-0005-0000-0000-0000021E0000}"/>
    <cellStyle name="Normal 2 3 6 9" xfId="596" xr:uid="{00000000-0005-0000-0000-0000031E0000}"/>
    <cellStyle name="Normal 2 30" xfId="2892" xr:uid="{00000000-0005-0000-0000-0000041E0000}"/>
    <cellStyle name="Normal 2 30 2" xfId="2898" xr:uid="{00000000-0005-0000-0000-0000051E0000}"/>
    <cellStyle name="Normal 2 31" xfId="2911" xr:uid="{00000000-0005-0000-0000-0000061E0000}"/>
    <cellStyle name="Normal 2 31 2" xfId="12585" xr:uid="{00000000-0005-0000-0000-0000071E0000}"/>
    <cellStyle name="Normal 2 32" xfId="2920" xr:uid="{00000000-0005-0000-0000-0000081E0000}"/>
    <cellStyle name="Normal 2 32 2" xfId="11622" xr:uid="{00000000-0005-0000-0000-0000091E0000}"/>
    <cellStyle name="Normal 2 32 2 2" xfId="3537" xr:uid="{00000000-0005-0000-0000-00000A1E0000}"/>
    <cellStyle name="Normal 2 33" xfId="12587" xr:uid="{00000000-0005-0000-0000-00000B1E0000}"/>
    <cellStyle name="Normal 2 33 2" xfId="7819" xr:uid="{00000000-0005-0000-0000-00000C1E0000}"/>
    <cellStyle name="Normal 2 34" xfId="12590" xr:uid="{00000000-0005-0000-0000-00000D1E0000}"/>
    <cellStyle name="Normal 2 34 2" xfId="7871" xr:uid="{00000000-0005-0000-0000-00000E1E0000}"/>
    <cellStyle name="Normal 2 35" xfId="12893" xr:uid="{00000000-0005-0000-0000-00000F1E0000}"/>
    <cellStyle name="Normal 2 35 2" xfId="12898" xr:uid="{00000000-0005-0000-0000-0000101E0000}"/>
    <cellStyle name="Normal 2 36" xfId="9805" xr:uid="{00000000-0005-0000-0000-0000111E0000}"/>
    <cellStyle name="Normal 2 36 2" xfId="9810" xr:uid="{00000000-0005-0000-0000-0000121E0000}"/>
    <cellStyle name="Normal 2 37" xfId="9817" xr:uid="{00000000-0005-0000-0000-0000131E0000}"/>
    <cellStyle name="Normal 2 37 2" xfId="12900" xr:uid="{00000000-0005-0000-0000-0000141E0000}"/>
    <cellStyle name="Normal 2 38" xfId="9823" xr:uid="{00000000-0005-0000-0000-0000151E0000}"/>
    <cellStyle name="Normal 2 38 2" xfId="12903" xr:uid="{00000000-0005-0000-0000-0000161E0000}"/>
    <cellStyle name="Normal 2 39" xfId="12906" xr:uid="{00000000-0005-0000-0000-0000171E0000}"/>
    <cellStyle name="Normal 2 39 2" xfId="12910" xr:uid="{00000000-0005-0000-0000-0000181E0000}"/>
    <cellStyle name="Normal 2 4" xfId="4137" xr:uid="{00000000-0005-0000-0000-0000191E0000}"/>
    <cellStyle name="Normal 2 4 2" xfId="2903" xr:uid="{00000000-0005-0000-0000-00001A1E0000}"/>
    <cellStyle name="Normal 2 4 2 10" xfId="1856" xr:uid="{00000000-0005-0000-0000-00001B1E0000}"/>
    <cellStyle name="Normal 2 4 2 2" xfId="1601" xr:uid="{00000000-0005-0000-0000-00001C1E0000}"/>
    <cellStyle name="Normal 2 4 2 2 2" xfId="12912" xr:uid="{00000000-0005-0000-0000-00001D1E0000}"/>
    <cellStyle name="Normal 2 4 2 2 2 2" xfId="12914" xr:uid="{00000000-0005-0000-0000-00001E1E0000}"/>
    <cellStyle name="Normal 2 4 2 2 2 2 2" xfId="1000" xr:uid="{00000000-0005-0000-0000-00001F1E0000}"/>
    <cellStyle name="Normal 2 4 2 2 2 2 2 2" xfId="12917" xr:uid="{00000000-0005-0000-0000-0000201E0000}"/>
    <cellStyle name="Normal 2 4 2 2 2 2 2 2 2" xfId="9665" xr:uid="{00000000-0005-0000-0000-0000211E0000}"/>
    <cellStyle name="Normal 2 4 2 2 2 2 2 2 2 2" xfId="12312" xr:uid="{00000000-0005-0000-0000-0000221E0000}"/>
    <cellStyle name="Normal 2 4 2 2 2 2 2 2 2 3" xfId="12919" xr:uid="{00000000-0005-0000-0000-0000231E0000}"/>
    <cellStyle name="Normal 2 4 2 2 2 2 2 2 3" xfId="9668" xr:uid="{00000000-0005-0000-0000-0000241E0000}"/>
    <cellStyle name="Normal 2 4 2 2 2 2 2 2 4" xfId="12920" xr:uid="{00000000-0005-0000-0000-0000251E0000}"/>
    <cellStyle name="Normal 2 4 2 2 2 2 2 3" xfId="12924" xr:uid="{00000000-0005-0000-0000-0000261E0000}"/>
    <cellStyle name="Normal 2 4 2 2 2 2 2 3 2" xfId="9690" xr:uid="{00000000-0005-0000-0000-0000271E0000}"/>
    <cellStyle name="Normal 2 4 2 2 2 2 2 3 3" xfId="12532" xr:uid="{00000000-0005-0000-0000-0000281E0000}"/>
    <cellStyle name="Normal 2 4 2 2 2 2 2 4" xfId="12930" xr:uid="{00000000-0005-0000-0000-0000291E0000}"/>
    <cellStyle name="Normal 2 4 2 2 2 2 2 5" xfId="12890" xr:uid="{00000000-0005-0000-0000-00002A1E0000}"/>
    <cellStyle name="Normal 2 4 2 2 2 2 3" xfId="12933" xr:uid="{00000000-0005-0000-0000-00002B1E0000}"/>
    <cellStyle name="Normal 2 4 2 2 2 2 3 2" xfId="12937" xr:uid="{00000000-0005-0000-0000-00002C1E0000}"/>
    <cellStyle name="Normal 2 4 2 2 2 2 3 2 2" xfId="12939" xr:uid="{00000000-0005-0000-0000-00002D1E0000}"/>
    <cellStyle name="Normal 2 4 2 2 2 2 3 2 3" xfId="12940" xr:uid="{00000000-0005-0000-0000-00002E1E0000}"/>
    <cellStyle name="Normal 2 4 2 2 2 2 3 3" xfId="12945" xr:uid="{00000000-0005-0000-0000-00002F1E0000}"/>
    <cellStyle name="Normal 2 4 2 2 2 2 3 4" xfId="12947" xr:uid="{00000000-0005-0000-0000-0000301E0000}"/>
    <cellStyle name="Normal 2 4 2 2 2 2 4" xfId="12948" xr:uid="{00000000-0005-0000-0000-0000311E0000}"/>
    <cellStyle name="Normal 2 4 2 2 2 2 4 2" xfId="12956" xr:uid="{00000000-0005-0000-0000-0000321E0000}"/>
    <cellStyle name="Normal 2 4 2 2 2 2 4 3" xfId="12959" xr:uid="{00000000-0005-0000-0000-0000331E0000}"/>
    <cellStyle name="Normal 2 4 2 2 2 2 5" xfId="12962" xr:uid="{00000000-0005-0000-0000-0000341E0000}"/>
    <cellStyle name="Normal 2 4 2 2 2 2 6" xfId="12966" xr:uid="{00000000-0005-0000-0000-0000351E0000}"/>
    <cellStyle name="Normal 2 4 2 2 2 3" xfId="12970" xr:uid="{00000000-0005-0000-0000-0000361E0000}"/>
    <cellStyle name="Normal 2 4 2 2 2 3 2" xfId="12972" xr:uid="{00000000-0005-0000-0000-0000371E0000}"/>
    <cellStyle name="Normal 2 4 2 2 2 3 2 2" xfId="5014" xr:uid="{00000000-0005-0000-0000-0000381E0000}"/>
    <cellStyle name="Normal 2 4 2 2 2 3 2 2 2" xfId="8740" xr:uid="{00000000-0005-0000-0000-0000391E0000}"/>
    <cellStyle name="Normal 2 4 2 2 2 3 2 2 2 2" xfId="12828" xr:uid="{00000000-0005-0000-0000-00003A1E0000}"/>
    <cellStyle name="Normal 2 4 2 2 2 3 2 2 2 3" xfId="12973" xr:uid="{00000000-0005-0000-0000-00003B1E0000}"/>
    <cellStyle name="Normal 2 4 2 2 2 3 2 2 3" xfId="8741" xr:uid="{00000000-0005-0000-0000-00003C1E0000}"/>
    <cellStyle name="Normal 2 4 2 2 2 3 2 2 4" xfId="8746" xr:uid="{00000000-0005-0000-0000-00003D1E0000}"/>
    <cellStyle name="Normal 2 4 2 2 2 3 2 3" xfId="12976" xr:uid="{00000000-0005-0000-0000-00003E1E0000}"/>
    <cellStyle name="Normal 2 4 2 2 2 3 2 3 2" xfId="12979" xr:uid="{00000000-0005-0000-0000-00003F1E0000}"/>
    <cellStyle name="Normal 2 4 2 2 2 3 2 3 3" xfId="12981" xr:uid="{00000000-0005-0000-0000-0000401E0000}"/>
    <cellStyle name="Normal 2 4 2 2 2 3 2 4" xfId="12983" xr:uid="{00000000-0005-0000-0000-0000411E0000}"/>
    <cellStyle name="Normal 2 4 2 2 2 3 2 5" xfId="12985" xr:uid="{00000000-0005-0000-0000-0000421E0000}"/>
    <cellStyle name="Normal 2 4 2 2 2 3 3" xfId="12987" xr:uid="{00000000-0005-0000-0000-0000431E0000}"/>
    <cellStyle name="Normal 2 4 2 2 2 3 3 2" xfId="12988" xr:uid="{00000000-0005-0000-0000-0000441E0000}"/>
    <cellStyle name="Normal 2 4 2 2 2 3 3 2 2" xfId="12990" xr:uid="{00000000-0005-0000-0000-0000451E0000}"/>
    <cellStyle name="Normal 2 4 2 2 2 3 3 2 3" xfId="12991" xr:uid="{00000000-0005-0000-0000-0000461E0000}"/>
    <cellStyle name="Normal 2 4 2 2 2 3 3 3" xfId="12993" xr:uid="{00000000-0005-0000-0000-0000471E0000}"/>
    <cellStyle name="Normal 2 4 2 2 2 3 3 4" xfId="12995" xr:uid="{00000000-0005-0000-0000-0000481E0000}"/>
    <cellStyle name="Normal 2 4 2 2 2 3 4" xfId="12349" xr:uid="{00000000-0005-0000-0000-0000491E0000}"/>
    <cellStyle name="Normal 2 4 2 2 2 3 4 2" xfId="12352" xr:uid="{00000000-0005-0000-0000-00004A1E0000}"/>
    <cellStyle name="Normal 2 4 2 2 2 3 4 3" xfId="12362" xr:uid="{00000000-0005-0000-0000-00004B1E0000}"/>
    <cellStyle name="Normal 2 4 2 2 2 3 5" xfId="12374" xr:uid="{00000000-0005-0000-0000-00004C1E0000}"/>
    <cellStyle name="Normal 2 4 2 2 2 3 6" xfId="12381" xr:uid="{00000000-0005-0000-0000-00004D1E0000}"/>
    <cellStyle name="Normal 2 4 2 2 2 4" xfId="12998" xr:uid="{00000000-0005-0000-0000-00004E1E0000}"/>
    <cellStyle name="Normal 2 4 2 2 2 4 2" xfId="13001" xr:uid="{00000000-0005-0000-0000-00004F1E0000}"/>
    <cellStyle name="Normal 2 4 2 2 2 4 2 2" xfId="5072" xr:uid="{00000000-0005-0000-0000-0000501E0000}"/>
    <cellStyle name="Normal 2 4 2 2 2 4 2 2 2" xfId="7718" xr:uid="{00000000-0005-0000-0000-0000511E0000}"/>
    <cellStyle name="Normal 2 4 2 2 2 4 2 2 3" xfId="7723" xr:uid="{00000000-0005-0000-0000-0000521E0000}"/>
    <cellStyle name="Normal 2 4 2 2 2 4 2 3" xfId="13003" xr:uid="{00000000-0005-0000-0000-0000531E0000}"/>
    <cellStyle name="Normal 2 4 2 2 2 4 2 4" xfId="13006" xr:uid="{00000000-0005-0000-0000-0000541E0000}"/>
    <cellStyle name="Normal 2 4 2 2 2 4 3" xfId="13010" xr:uid="{00000000-0005-0000-0000-0000551E0000}"/>
    <cellStyle name="Normal 2 4 2 2 2 4 3 2" xfId="13011" xr:uid="{00000000-0005-0000-0000-0000561E0000}"/>
    <cellStyle name="Normal 2 4 2 2 2 4 3 3" xfId="13013" xr:uid="{00000000-0005-0000-0000-0000571E0000}"/>
    <cellStyle name="Normal 2 4 2 2 2 4 4" xfId="12392" xr:uid="{00000000-0005-0000-0000-0000581E0000}"/>
    <cellStyle name="Normal 2 4 2 2 2 4 5" xfId="12405" xr:uid="{00000000-0005-0000-0000-0000591E0000}"/>
    <cellStyle name="Normal 2 4 2 2 2 5" xfId="13016" xr:uid="{00000000-0005-0000-0000-00005A1E0000}"/>
    <cellStyle name="Normal 2 4 2 2 2 5 2" xfId="13017" xr:uid="{00000000-0005-0000-0000-00005B1E0000}"/>
    <cellStyle name="Normal 2 4 2 2 2 5 2 2" xfId="4640" xr:uid="{00000000-0005-0000-0000-00005C1E0000}"/>
    <cellStyle name="Normal 2 4 2 2 2 5 2 3" xfId="4647" xr:uid="{00000000-0005-0000-0000-00005D1E0000}"/>
    <cellStyle name="Normal 2 4 2 2 2 5 3" xfId="13018" xr:uid="{00000000-0005-0000-0000-00005E1E0000}"/>
    <cellStyle name="Normal 2 4 2 2 2 5 4" xfId="12413" xr:uid="{00000000-0005-0000-0000-00005F1E0000}"/>
    <cellStyle name="Normal 2 4 2 2 2 6" xfId="13022" xr:uid="{00000000-0005-0000-0000-0000601E0000}"/>
    <cellStyle name="Normal 2 4 2 2 2 6 2" xfId="13023" xr:uid="{00000000-0005-0000-0000-0000611E0000}"/>
    <cellStyle name="Normal 2 4 2 2 2 6 3" xfId="13024" xr:uid="{00000000-0005-0000-0000-0000621E0000}"/>
    <cellStyle name="Normal 2 4 2 2 2 7" xfId="13027" xr:uid="{00000000-0005-0000-0000-0000631E0000}"/>
    <cellStyle name="Normal 2 4 2 2 2 8" xfId="9761" xr:uid="{00000000-0005-0000-0000-0000641E0000}"/>
    <cellStyle name="Normal 2 4 2 2 3" xfId="13028" xr:uid="{00000000-0005-0000-0000-0000651E0000}"/>
    <cellStyle name="Normal 2 4 2 2 3 2" xfId="6688" xr:uid="{00000000-0005-0000-0000-0000661E0000}"/>
    <cellStyle name="Normal 2 4 2 2 3 2 2" xfId="13032" xr:uid="{00000000-0005-0000-0000-0000671E0000}"/>
    <cellStyle name="Normal 2 4 2 2 3 2 2 2" xfId="13039" xr:uid="{00000000-0005-0000-0000-0000681E0000}"/>
    <cellStyle name="Normal 2 4 2 2 3 2 2 2 2" xfId="79" xr:uid="{00000000-0005-0000-0000-0000691E0000}"/>
    <cellStyle name="Normal 2 4 2 2 3 2 2 2 3" xfId="492" xr:uid="{00000000-0005-0000-0000-00006A1E0000}"/>
    <cellStyle name="Normal 2 4 2 2 3 2 2 3" xfId="13046" xr:uid="{00000000-0005-0000-0000-00006B1E0000}"/>
    <cellStyle name="Normal 2 4 2 2 3 2 2 4" xfId="13050" xr:uid="{00000000-0005-0000-0000-00006C1E0000}"/>
    <cellStyle name="Normal 2 4 2 2 3 2 3" xfId="10058" xr:uid="{00000000-0005-0000-0000-00006D1E0000}"/>
    <cellStyle name="Normal 2 4 2 2 3 2 3 2" xfId="2677" xr:uid="{00000000-0005-0000-0000-00006E1E0000}"/>
    <cellStyle name="Normal 2 4 2 2 3 2 3 3" xfId="840" xr:uid="{00000000-0005-0000-0000-00006F1E0000}"/>
    <cellStyle name="Normal 2 4 2 2 3 2 4" xfId="5258" xr:uid="{00000000-0005-0000-0000-0000701E0000}"/>
    <cellStyle name="Normal 2 4 2 2 3 2 5" xfId="5263" xr:uid="{00000000-0005-0000-0000-0000711E0000}"/>
    <cellStyle name="Normal 2 4 2 2 3 3" xfId="6692" xr:uid="{00000000-0005-0000-0000-0000721E0000}"/>
    <cellStyle name="Normal 2 4 2 2 3 3 2" xfId="10318" xr:uid="{00000000-0005-0000-0000-0000731E0000}"/>
    <cellStyle name="Normal 2 4 2 2 3 3 2 2" xfId="13053" xr:uid="{00000000-0005-0000-0000-0000741E0000}"/>
    <cellStyle name="Normal 2 4 2 2 3 3 2 3" xfId="13057" xr:uid="{00000000-0005-0000-0000-0000751E0000}"/>
    <cellStyle name="Normal 2 4 2 2 3 3 3" xfId="13059" xr:uid="{00000000-0005-0000-0000-0000761E0000}"/>
    <cellStyle name="Normal 2 4 2 2 3 3 4" xfId="12428" xr:uid="{00000000-0005-0000-0000-0000771E0000}"/>
    <cellStyle name="Normal 2 4 2 2 3 4" xfId="1590" xr:uid="{00000000-0005-0000-0000-0000781E0000}"/>
    <cellStyle name="Normal 2 4 2 2 3 4 2" xfId="13060" xr:uid="{00000000-0005-0000-0000-0000791E0000}"/>
    <cellStyle name="Normal 2 4 2 2 3 4 3" xfId="13061" xr:uid="{00000000-0005-0000-0000-00007A1E0000}"/>
    <cellStyle name="Normal 2 4 2 2 3 5" xfId="1605" xr:uid="{00000000-0005-0000-0000-00007B1E0000}"/>
    <cellStyle name="Normal 2 4 2 2 3 6" xfId="6698" xr:uid="{00000000-0005-0000-0000-00007C1E0000}"/>
    <cellStyle name="Normal 2 4 2 2 4" xfId="13062" xr:uid="{00000000-0005-0000-0000-00007D1E0000}"/>
    <cellStyle name="Normal 2 4 2 2 4 2" xfId="13066" xr:uid="{00000000-0005-0000-0000-00007E1E0000}"/>
    <cellStyle name="Normal 2 4 2 2 4 2 2" xfId="13071" xr:uid="{00000000-0005-0000-0000-00007F1E0000}"/>
    <cellStyle name="Normal 2 4 2 2 4 2 2 2" xfId="12370" xr:uid="{00000000-0005-0000-0000-0000801E0000}"/>
    <cellStyle name="Normal 2 4 2 2 4 2 2 2 2" xfId="11005" xr:uid="{00000000-0005-0000-0000-0000811E0000}"/>
    <cellStyle name="Normal 2 4 2 2 4 2 2 2 3" xfId="12375" xr:uid="{00000000-0005-0000-0000-0000821E0000}"/>
    <cellStyle name="Normal 2 4 2 2 4 2 2 3" xfId="12380" xr:uid="{00000000-0005-0000-0000-0000831E0000}"/>
    <cellStyle name="Normal 2 4 2 2 4 2 2 4" xfId="12386" xr:uid="{00000000-0005-0000-0000-0000841E0000}"/>
    <cellStyle name="Normal 2 4 2 2 4 2 3" xfId="13074" xr:uid="{00000000-0005-0000-0000-0000851E0000}"/>
    <cellStyle name="Normal 2 4 2 2 4 2 3 2" xfId="12401" xr:uid="{00000000-0005-0000-0000-0000861E0000}"/>
    <cellStyle name="Normal 2 4 2 2 4 2 3 3" xfId="12408" xr:uid="{00000000-0005-0000-0000-0000871E0000}"/>
    <cellStyle name="Normal 2 4 2 2 4 2 4" xfId="13076" xr:uid="{00000000-0005-0000-0000-0000881E0000}"/>
    <cellStyle name="Normal 2 4 2 2 4 2 5" xfId="13078" xr:uid="{00000000-0005-0000-0000-0000891E0000}"/>
    <cellStyle name="Normal 2 4 2 2 4 3" xfId="13079" xr:uid="{00000000-0005-0000-0000-00008A1E0000}"/>
    <cellStyle name="Normal 2 4 2 2 4 3 2" xfId="13084" xr:uid="{00000000-0005-0000-0000-00008B1E0000}"/>
    <cellStyle name="Normal 2 4 2 2 4 3 2 2" xfId="12432" xr:uid="{00000000-0005-0000-0000-00008C1E0000}"/>
    <cellStyle name="Normal 2 4 2 2 4 3 2 3" xfId="12437" xr:uid="{00000000-0005-0000-0000-00008D1E0000}"/>
    <cellStyle name="Normal 2 4 2 2 4 3 3" xfId="13086" xr:uid="{00000000-0005-0000-0000-00008E1E0000}"/>
    <cellStyle name="Normal 2 4 2 2 4 3 4" xfId="12446" xr:uid="{00000000-0005-0000-0000-00008F1E0000}"/>
    <cellStyle name="Normal 2 4 2 2 4 4" xfId="13090" xr:uid="{00000000-0005-0000-0000-0000901E0000}"/>
    <cellStyle name="Normal 2 4 2 2 4 4 2" xfId="13093" xr:uid="{00000000-0005-0000-0000-0000911E0000}"/>
    <cellStyle name="Normal 2 4 2 2 4 4 3" xfId="13095" xr:uid="{00000000-0005-0000-0000-0000921E0000}"/>
    <cellStyle name="Normal 2 4 2 2 4 5" xfId="13097" xr:uid="{00000000-0005-0000-0000-0000931E0000}"/>
    <cellStyle name="Normal 2 4 2 2 4 6" xfId="10858" xr:uid="{00000000-0005-0000-0000-0000941E0000}"/>
    <cellStyle name="Normal 2 4 2 2 5" xfId="13099" xr:uid="{00000000-0005-0000-0000-0000951E0000}"/>
    <cellStyle name="Normal 2 4 2 2 5 2" xfId="13105" xr:uid="{00000000-0005-0000-0000-0000961E0000}"/>
    <cellStyle name="Normal 2 4 2 2 5 2 2" xfId="13106" xr:uid="{00000000-0005-0000-0000-0000971E0000}"/>
    <cellStyle name="Normal 2 4 2 2 5 2 2 2" xfId="2647" xr:uid="{00000000-0005-0000-0000-0000981E0000}"/>
    <cellStyle name="Normal 2 4 2 2 5 2 2 3" xfId="13109" xr:uid="{00000000-0005-0000-0000-0000991E0000}"/>
    <cellStyle name="Normal 2 4 2 2 5 2 3" xfId="13110" xr:uid="{00000000-0005-0000-0000-00009A1E0000}"/>
    <cellStyle name="Normal 2 4 2 2 5 2 4" xfId="10650" xr:uid="{00000000-0005-0000-0000-00009B1E0000}"/>
    <cellStyle name="Normal 2 4 2 2 5 3" xfId="13112" xr:uid="{00000000-0005-0000-0000-00009C1E0000}"/>
    <cellStyle name="Normal 2 4 2 2 5 3 2" xfId="11863" xr:uid="{00000000-0005-0000-0000-00009D1E0000}"/>
    <cellStyle name="Normal 2 4 2 2 5 3 3" xfId="11866" xr:uid="{00000000-0005-0000-0000-00009E1E0000}"/>
    <cellStyle name="Normal 2 4 2 2 5 4" xfId="13114" xr:uid="{00000000-0005-0000-0000-00009F1E0000}"/>
    <cellStyle name="Normal 2 4 2 2 5 5" xfId="13116" xr:uid="{00000000-0005-0000-0000-0000A01E0000}"/>
    <cellStyle name="Normal 2 4 2 2 6" xfId="12496" xr:uid="{00000000-0005-0000-0000-0000A11E0000}"/>
    <cellStyle name="Normal 2 4 2 2 6 2" xfId="13119" xr:uid="{00000000-0005-0000-0000-0000A21E0000}"/>
    <cellStyle name="Normal 2 4 2 2 6 2 2" xfId="10037" xr:uid="{00000000-0005-0000-0000-0000A31E0000}"/>
    <cellStyle name="Normal 2 4 2 2 6 2 3" xfId="13120" xr:uid="{00000000-0005-0000-0000-0000A41E0000}"/>
    <cellStyle name="Normal 2 4 2 2 6 3" xfId="13121" xr:uid="{00000000-0005-0000-0000-0000A51E0000}"/>
    <cellStyle name="Normal 2 4 2 2 6 4" xfId="13123" xr:uid="{00000000-0005-0000-0000-0000A61E0000}"/>
    <cellStyle name="Normal 2 4 2 2 7" xfId="12503" xr:uid="{00000000-0005-0000-0000-0000A71E0000}"/>
    <cellStyle name="Normal 2 4 2 2 7 2" xfId="13125" xr:uid="{00000000-0005-0000-0000-0000A81E0000}"/>
    <cellStyle name="Normal 2 4 2 2 7 3" xfId="13126" xr:uid="{00000000-0005-0000-0000-0000A91E0000}"/>
    <cellStyle name="Normal 2 4 2 2 8" xfId="13127" xr:uid="{00000000-0005-0000-0000-0000AA1E0000}"/>
    <cellStyle name="Normal 2 4 2 2 9" xfId="13128" xr:uid="{00000000-0005-0000-0000-0000AB1E0000}"/>
    <cellStyle name="Normal 2 4 2 3" xfId="2286" xr:uid="{00000000-0005-0000-0000-0000AC1E0000}"/>
    <cellStyle name="Normal 2 4 2 3 2" xfId="13130" xr:uid="{00000000-0005-0000-0000-0000AD1E0000}"/>
    <cellStyle name="Normal 2 4 2 3 2 2" xfId="5500" xr:uid="{00000000-0005-0000-0000-0000AE1E0000}"/>
    <cellStyle name="Normal 2 4 2 3 2 2 2" xfId="13132" xr:uid="{00000000-0005-0000-0000-0000AF1E0000}"/>
    <cellStyle name="Normal 2 4 2 3 2 2 2 2" xfId="13133" xr:uid="{00000000-0005-0000-0000-0000B01E0000}"/>
    <cellStyle name="Normal 2 4 2 3 2 2 2 2 2" xfId="13135" xr:uid="{00000000-0005-0000-0000-0000B11E0000}"/>
    <cellStyle name="Normal 2 4 2 3 2 2 2 2 3" xfId="892" xr:uid="{00000000-0005-0000-0000-0000B21E0000}"/>
    <cellStyle name="Normal 2 4 2 3 2 2 2 3" xfId="13136" xr:uid="{00000000-0005-0000-0000-0000B31E0000}"/>
    <cellStyle name="Normal 2 4 2 3 2 2 2 4" xfId="13137" xr:uid="{00000000-0005-0000-0000-0000B41E0000}"/>
    <cellStyle name="Normal 2 4 2 3 2 2 3" xfId="11614" xr:uid="{00000000-0005-0000-0000-0000B51E0000}"/>
    <cellStyle name="Normal 2 4 2 3 2 2 3 2" xfId="13138" xr:uid="{00000000-0005-0000-0000-0000B61E0000}"/>
    <cellStyle name="Normal 2 4 2 3 2 2 3 3" xfId="13140" xr:uid="{00000000-0005-0000-0000-0000B71E0000}"/>
    <cellStyle name="Normal 2 4 2 3 2 2 4" xfId="2597" xr:uid="{00000000-0005-0000-0000-0000B81E0000}"/>
    <cellStyle name="Normal 2 4 2 3 2 2 5" xfId="2621" xr:uid="{00000000-0005-0000-0000-0000B91E0000}"/>
    <cellStyle name="Normal 2 4 2 3 2 3" xfId="5504" xr:uid="{00000000-0005-0000-0000-0000BA1E0000}"/>
    <cellStyle name="Normal 2 4 2 3 2 3 2" xfId="13141" xr:uid="{00000000-0005-0000-0000-0000BB1E0000}"/>
    <cellStyle name="Normal 2 4 2 3 2 3 2 2" xfId="13142" xr:uid="{00000000-0005-0000-0000-0000BC1E0000}"/>
    <cellStyle name="Normal 2 4 2 3 2 3 2 3" xfId="13143" xr:uid="{00000000-0005-0000-0000-0000BD1E0000}"/>
    <cellStyle name="Normal 2 4 2 3 2 3 3" xfId="13144" xr:uid="{00000000-0005-0000-0000-0000BE1E0000}"/>
    <cellStyle name="Normal 2 4 2 3 2 3 4" xfId="2635" xr:uid="{00000000-0005-0000-0000-0000BF1E0000}"/>
    <cellStyle name="Normal 2 4 2 3 2 4" xfId="5509" xr:uid="{00000000-0005-0000-0000-0000C01E0000}"/>
    <cellStyle name="Normal 2 4 2 3 2 4 2" xfId="13146" xr:uid="{00000000-0005-0000-0000-0000C11E0000}"/>
    <cellStyle name="Normal 2 4 2 3 2 4 3" xfId="13148" xr:uid="{00000000-0005-0000-0000-0000C21E0000}"/>
    <cellStyle name="Normal 2 4 2 3 2 5" xfId="5512" xr:uid="{00000000-0005-0000-0000-0000C31E0000}"/>
    <cellStyle name="Normal 2 4 2 3 2 6" xfId="5516" xr:uid="{00000000-0005-0000-0000-0000C41E0000}"/>
    <cellStyle name="Normal 2 4 2 3 3" xfId="13149" xr:uid="{00000000-0005-0000-0000-0000C51E0000}"/>
    <cellStyle name="Normal 2 4 2 3 3 2" xfId="5570" xr:uid="{00000000-0005-0000-0000-0000C61E0000}"/>
    <cellStyle name="Normal 2 4 2 3 3 2 2" xfId="13152" xr:uid="{00000000-0005-0000-0000-0000C71E0000}"/>
    <cellStyle name="Normal 2 4 2 3 3 2 2 2" xfId="2585" xr:uid="{00000000-0005-0000-0000-0000C81E0000}"/>
    <cellStyle name="Normal 2 4 2 3 3 2 2 2 2" xfId="3331" xr:uid="{00000000-0005-0000-0000-0000C91E0000}"/>
    <cellStyle name="Normal 2 4 2 3 3 2 2 2 3" xfId="1716" xr:uid="{00000000-0005-0000-0000-0000CA1E0000}"/>
    <cellStyle name="Normal 2 4 2 3 3 2 2 3" xfId="565" xr:uid="{00000000-0005-0000-0000-0000CB1E0000}"/>
    <cellStyle name="Normal 2 4 2 3 3 2 2 4" xfId="267" xr:uid="{00000000-0005-0000-0000-0000CC1E0000}"/>
    <cellStyle name="Normal 2 4 2 3 3 2 3" xfId="10104" xr:uid="{00000000-0005-0000-0000-0000CD1E0000}"/>
    <cellStyle name="Normal 2 4 2 3 3 2 3 2" xfId="7654" xr:uid="{00000000-0005-0000-0000-0000CE1E0000}"/>
    <cellStyle name="Normal 2 4 2 3 3 2 3 3" xfId="7663" xr:uid="{00000000-0005-0000-0000-0000CF1E0000}"/>
    <cellStyle name="Normal 2 4 2 3 3 2 4" xfId="749" xr:uid="{00000000-0005-0000-0000-0000D01E0000}"/>
    <cellStyle name="Normal 2 4 2 3 3 2 5" xfId="2738" xr:uid="{00000000-0005-0000-0000-0000D11E0000}"/>
    <cellStyle name="Normal 2 4 2 3 3 3" xfId="5577" xr:uid="{00000000-0005-0000-0000-0000D21E0000}"/>
    <cellStyle name="Normal 2 4 2 3 3 3 2" xfId="318" xr:uid="{00000000-0005-0000-0000-0000D31E0000}"/>
    <cellStyle name="Normal 2 4 2 3 3 3 2 2" xfId="675" xr:uid="{00000000-0005-0000-0000-0000D41E0000}"/>
    <cellStyle name="Normal 2 4 2 3 3 3 2 3" xfId="13154" xr:uid="{00000000-0005-0000-0000-0000D51E0000}"/>
    <cellStyle name="Normal 2 4 2 3 3 3 3" xfId="382" xr:uid="{00000000-0005-0000-0000-0000D61E0000}"/>
    <cellStyle name="Normal 2 4 2 3 3 3 4" xfId="421" xr:uid="{00000000-0005-0000-0000-0000D71E0000}"/>
    <cellStyle name="Normal 2 4 2 3 3 4" xfId="5585" xr:uid="{00000000-0005-0000-0000-0000D81E0000}"/>
    <cellStyle name="Normal 2 4 2 3 3 4 2" xfId="13156" xr:uid="{00000000-0005-0000-0000-0000D91E0000}"/>
    <cellStyle name="Normal 2 4 2 3 3 4 3" xfId="13158" xr:uid="{00000000-0005-0000-0000-0000DA1E0000}"/>
    <cellStyle name="Normal 2 4 2 3 3 5" xfId="5147" xr:uid="{00000000-0005-0000-0000-0000DB1E0000}"/>
    <cellStyle name="Normal 2 4 2 3 3 6" xfId="5157" xr:uid="{00000000-0005-0000-0000-0000DC1E0000}"/>
    <cellStyle name="Normal 2 4 2 3 4" xfId="13159" xr:uid="{00000000-0005-0000-0000-0000DD1E0000}"/>
    <cellStyle name="Normal 2 4 2 3 4 2" xfId="13163" xr:uid="{00000000-0005-0000-0000-0000DE1E0000}"/>
    <cellStyle name="Normal 2 4 2 3 4 2 2" xfId="13164" xr:uid="{00000000-0005-0000-0000-0000DF1E0000}"/>
    <cellStyle name="Normal 2 4 2 3 4 2 2 2" xfId="12866" xr:uid="{00000000-0005-0000-0000-0000E01E0000}"/>
    <cellStyle name="Normal 2 4 2 3 4 2 2 3" xfId="12869" xr:uid="{00000000-0005-0000-0000-0000E11E0000}"/>
    <cellStyle name="Normal 2 4 2 3 4 2 3" xfId="13165" xr:uid="{00000000-0005-0000-0000-0000E21E0000}"/>
    <cellStyle name="Normal 2 4 2 3 4 2 4" xfId="2796" xr:uid="{00000000-0005-0000-0000-0000E31E0000}"/>
    <cellStyle name="Normal 2 4 2 3 4 3" xfId="13166" xr:uid="{00000000-0005-0000-0000-0000E41E0000}"/>
    <cellStyle name="Normal 2 4 2 3 4 3 2" xfId="13168" xr:uid="{00000000-0005-0000-0000-0000E51E0000}"/>
    <cellStyle name="Normal 2 4 2 3 4 3 3" xfId="13170" xr:uid="{00000000-0005-0000-0000-0000E61E0000}"/>
    <cellStyle name="Normal 2 4 2 3 4 4" xfId="13172" xr:uid="{00000000-0005-0000-0000-0000E71E0000}"/>
    <cellStyle name="Normal 2 4 2 3 4 5" xfId="11546" xr:uid="{00000000-0005-0000-0000-0000E81E0000}"/>
    <cellStyle name="Normal 2 4 2 3 5" xfId="13174" xr:uid="{00000000-0005-0000-0000-0000E91E0000}"/>
    <cellStyle name="Normal 2 4 2 3 5 2" xfId="13178" xr:uid="{00000000-0005-0000-0000-0000EA1E0000}"/>
    <cellStyle name="Normal 2 4 2 3 5 2 2" xfId="4118" xr:uid="{00000000-0005-0000-0000-0000EB1E0000}"/>
    <cellStyle name="Normal 2 4 2 3 5 2 3" xfId="4129" xr:uid="{00000000-0005-0000-0000-0000EC1E0000}"/>
    <cellStyle name="Normal 2 4 2 3 5 3" xfId="13179" xr:uid="{00000000-0005-0000-0000-0000ED1E0000}"/>
    <cellStyle name="Normal 2 4 2 3 5 4" xfId="13181" xr:uid="{00000000-0005-0000-0000-0000EE1E0000}"/>
    <cellStyle name="Normal 2 4 2 3 6" xfId="13183" xr:uid="{00000000-0005-0000-0000-0000EF1E0000}"/>
    <cellStyle name="Normal 2 4 2 3 6 2" xfId="13184" xr:uid="{00000000-0005-0000-0000-0000F01E0000}"/>
    <cellStyle name="Normal 2 4 2 3 6 3" xfId="13185" xr:uid="{00000000-0005-0000-0000-0000F11E0000}"/>
    <cellStyle name="Normal 2 4 2 3 7" xfId="13186" xr:uid="{00000000-0005-0000-0000-0000F21E0000}"/>
    <cellStyle name="Normal 2 4 2 3 8" xfId="13187" xr:uid="{00000000-0005-0000-0000-0000F31E0000}"/>
    <cellStyle name="Normal 2 4 2 4" xfId="7591" xr:uid="{00000000-0005-0000-0000-0000F41E0000}"/>
    <cellStyle name="Normal 2 4 2 4 2" xfId="13190" xr:uid="{00000000-0005-0000-0000-0000F51E0000}"/>
    <cellStyle name="Normal 2 4 2 4 2 2" xfId="6766" xr:uid="{00000000-0005-0000-0000-0000F61E0000}"/>
    <cellStyle name="Normal 2 4 2 4 2 2 2" xfId="7968" xr:uid="{00000000-0005-0000-0000-0000F71E0000}"/>
    <cellStyle name="Normal 2 4 2 4 2 2 2 2" xfId="13191" xr:uid="{00000000-0005-0000-0000-0000F81E0000}"/>
    <cellStyle name="Normal 2 4 2 4 2 2 2 3" xfId="13192" xr:uid="{00000000-0005-0000-0000-0000F91E0000}"/>
    <cellStyle name="Normal 2 4 2 4 2 2 3" xfId="8754" xr:uid="{00000000-0005-0000-0000-0000FA1E0000}"/>
    <cellStyle name="Normal 2 4 2 4 2 2 4" xfId="8757" xr:uid="{00000000-0005-0000-0000-0000FB1E0000}"/>
    <cellStyle name="Normal 2 4 2 4 2 3" xfId="5916" xr:uid="{00000000-0005-0000-0000-0000FC1E0000}"/>
    <cellStyle name="Normal 2 4 2 4 2 3 2" xfId="7988" xr:uid="{00000000-0005-0000-0000-0000FD1E0000}"/>
    <cellStyle name="Normal 2 4 2 4 2 3 3" xfId="13194" xr:uid="{00000000-0005-0000-0000-0000FE1E0000}"/>
    <cellStyle name="Normal 2 4 2 4 2 4" xfId="5923" xr:uid="{00000000-0005-0000-0000-0000FF1E0000}"/>
    <cellStyle name="Normal 2 4 2 4 2 5" xfId="6769" xr:uid="{00000000-0005-0000-0000-0000001F0000}"/>
    <cellStyle name="Normal 2 4 2 4 3" xfId="13196" xr:uid="{00000000-0005-0000-0000-0000011F0000}"/>
    <cellStyle name="Normal 2 4 2 4 3 2" xfId="6845" xr:uid="{00000000-0005-0000-0000-0000021F0000}"/>
    <cellStyle name="Normal 2 4 2 4 3 2 2" xfId="13199" xr:uid="{00000000-0005-0000-0000-0000031F0000}"/>
    <cellStyle name="Normal 2 4 2 4 3 2 3" xfId="13200" xr:uid="{00000000-0005-0000-0000-0000041F0000}"/>
    <cellStyle name="Normal 2 4 2 4 3 3" xfId="5929" xr:uid="{00000000-0005-0000-0000-0000051F0000}"/>
    <cellStyle name="Normal 2 4 2 4 3 4" xfId="5934" xr:uid="{00000000-0005-0000-0000-0000061F0000}"/>
    <cellStyle name="Normal 2 4 2 4 4" xfId="13201" xr:uid="{00000000-0005-0000-0000-0000071F0000}"/>
    <cellStyle name="Normal 2 4 2 4 4 2" xfId="13204" xr:uid="{00000000-0005-0000-0000-0000081F0000}"/>
    <cellStyle name="Normal 2 4 2 4 4 3" xfId="6279" xr:uid="{00000000-0005-0000-0000-0000091F0000}"/>
    <cellStyle name="Normal 2 4 2 4 5" xfId="13206" xr:uid="{00000000-0005-0000-0000-00000A1F0000}"/>
    <cellStyle name="Normal 2 4 2 4 6" xfId="13208" xr:uid="{00000000-0005-0000-0000-00000B1F0000}"/>
    <cellStyle name="Normal 2 4 2 5" xfId="7605" xr:uid="{00000000-0005-0000-0000-00000C1F0000}"/>
    <cellStyle name="Normal 2 4 2 5 2" xfId="7527" xr:uid="{00000000-0005-0000-0000-00000D1F0000}"/>
    <cellStyle name="Normal 2 4 2 5 2 2" xfId="7531" xr:uid="{00000000-0005-0000-0000-00000E1F0000}"/>
    <cellStyle name="Normal 2 4 2 5 2 2 2" xfId="4405" xr:uid="{00000000-0005-0000-0000-00000F1F0000}"/>
    <cellStyle name="Normal 2 4 2 5 2 2 2 2" xfId="13209" xr:uid="{00000000-0005-0000-0000-0000101F0000}"/>
    <cellStyle name="Normal 2 4 2 5 2 2 2 3" xfId="13210" xr:uid="{00000000-0005-0000-0000-0000111F0000}"/>
    <cellStyle name="Normal 2 4 2 5 2 2 3" xfId="4414" xr:uid="{00000000-0005-0000-0000-0000121F0000}"/>
    <cellStyle name="Normal 2 4 2 5 2 2 4" xfId="4425" xr:uid="{00000000-0005-0000-0000-0000131F0000}"/>
    <cellStyle name="Normal 2 4 2 5 2 3" xfId="6966" xr:uid="{00000000-0005-0000-0000-0000141F0000}"/>
    <cellStyle name="Normal 2 4 2 5 2 3 2" xfId="13212" xr:uid="{00000000-0005-0000-0000-0000151F0000}"/>
    <cellStyle name="Normal 2 4 2 5 2 3 3" xfId="13213" xr:uid="{00000000-0005-0000-0000-0000161F0000}"/>
    <cellStyle name="Normal 2 4 2 5 2 4" xfId="6972" xr:uid="{00000000-0005-0000-0000-0000171F0000}"/>
    <cellStyle name="Normal 2 4 2 5 2 5" xfId="11606" xr:uid="{00000000-0005-0000-0000-0000181F0000}"/>
    <cellStyle name="Normal 2 4 2 5 3" xfId="7535" xr:uid="{00000000-0005-0000-0000-0000191F0000}"/>
    <cellStyle name="Normal 2 4 2 5 3 2" xfId="7538" xr:uid="{00000000-0005-0000-0000-00001A1F0000}"/>
    <cellStyle name="Normal 2 4 2 5 3 2 2" xfId="8465" xr:uid="{00000000-0005-0000-0000-00001B1F0000}"/>
    <cellStyle name="Normal 2 4 2 5 3 2 3" xfId="8478" xr:uid="{00000000-0005-0000-0000-00001C1F0000}"/>
    <cellStyle name="Normal 2 4 2 5 3 3" xfId="6976" xr:uid="{00000000-0005-0000-0000-00001D1F0000}"/>
    <cellStyle name="Normal 2 4 2 5 3 4" xfId="6981" xr:uid="{00000000-0005-0000-0000-00001E1F0000}"/>
    <cellStyle name="Normal 2 4 2 5 4" xfId="7542" xr:uid="{00000000-0005-0000-0000-00001F1F0000}"/>
    <cellStyle name="Normal 2 4 2 5 4 2" xfId="7545" xr:uid="{00000000-0005-0000-0000-0000201F0000}"/>
    <cellStyle name="Normal 2 4 2 5 4 3" xfId="6988" xr:uid="{00000000-0005-0000-0000-0000211F0000}"/>
    <cellStyle name="Normal 2 4 2 5 5" xfId="7548" xr:uid="{00000000-0005-0000-0000-0000221F0000}"/>
    <cellStyle name="Normal 2 4 2 5 6" xfId="7555" xr:uid="{00000000-0005-0000-0000-0000231F0000}"/>
    <cellStyle name="Normal 2 4 2 6" xfId="7611" xr:uid="{00000000-0005-0000-0000-0000241F0000}"/>
    <cellStyle name="Normal 2 4 2 6 2" xfId="1493" xr:uid="{00000000-0005-0000-0000-0000251F0000}"/>
    <cellStyle name="Normal 2 4 2 6 2 2" xfId="7984" xr:uid="{00000000-0005-0000-0000-0000261F0000}"/>
    <cellStyle name="Normal 2 4 2 6 2 2 2" xfId="13214" xr:uid="{00000000-0005-0000-0000-0000271F0000}"/>
    <cellStyle name="Normal 2 4 2 6 2 2 3" xfId="13215" xr:uid="{00000000-0005-0000-0000-0000281F0000}"/>
    <cellStyle name="Normal 2 4 2 6 2 3" xfId="7986" xr:uid="{00000000-0005-0000-0000-0000291F0000}"/>
    <cellStyle name="Normal 2 4 2 6 2 4" xfId="13193" xr:uid="{00000000-0005-0000-0000-00002A1F0000}"/>
    <cellStyle name="Normal 2 4 2 6 3" xfId="7991" xr:uid="{00000000-0005-0000-0000-00002B1F0000}"/>
    <cellStyle name="Normal 2 4 2 6 3 2" xfId="450" xr:uid="{00000000-0005-0000-0000-00002C1F0000}"/>
    <cellStyle name="Normal 2 4 2 6 3 3" xfId="472" xr:uid="{00000000-0005-0000-0000-00002D1F0000}"/>
    <cellStyle name="Normal 2 4 2 6 4" xfId="7994" xr:uid="{00000000-0005-0000-0000-00002E1F0000}"/>
    <cellStyle name="Normal 2 4 2 6 5" xfId="7999" xr:uid="{00000000-0005-0000-0000-00002F1F0000}"/>
    <cellStyle name="Normal 2 4 2 7" xfId="7614" xr:uid="{00000000-0005-0000-0000-0000301F0000}"/>
    <cellStyle name="Normal 2 4 2 7 2" xfId="13216" xr:uid="{00000000-0005-0000-0000-0000311F0000}"/>
    <cellStyle name="Normal 2 4 2 7 2 2" xfId="10399" xr:uid="{00000000-0005-0000-0000-0000321F0000}"/>
    <cellStyle name="Normal 2 4 2 7 2 3" xfId="13220" xr:uid="{00000000-0005-0000-0000-0000331F0000}"/>
    <cellStyle name="Normal 2 4 2 7 3" xfId="13222" xr:uid="{00000000-0005-0000-0000-0000341F0000}"/>
    <cellStyle name="Normal 2 4 2 7 4" xfId="13225" xr:uid="{00000000-0005-0000-0000-0000351F0000}"/>
    <cellStyle name="Normal 2 4 2 8" xfId="7617" xr:uid="{00000000-0005-0000-0000-0000361F0000}"/>
    <cellStyle name="Normal 2 4 2 8 2" xfId="6151" xr:uid="{00000000-0005-0000-0000-0000371F0000}"/>
    <cellStyle name="Normal 2 4 2 8 3" xfId="6166" xr:uid="{00000000-0005-0000-0000-0000381F0000}"/>
    <cellStyle name="Normal 2 4 2 9" xfId="7622" xr:uid="{00000000-0005-0000-0000-0000391F0000}"/>
    <cellStyle name="Normal 2 4 3" xfId="3439" xr:uid="{00000000-0005-0000-0000-00003A1F0000}"/>
    <cellStyle name="Normal 2 4 58" xfId="4698" xr:uid="{00000000-0005-0000-0000-00003B1F0000}"/>
    <cellStyle name="Normal 2 40" xfId="12892" xr:uid="{00000000-0005-0000-0000-00003C1F0000}"/>
    <cellStyle name="Normal 2 40 2" xfId="12897" xr:uid="{00000000-0005-0000-0000-00003D1F0000}"/>
    <cellStyle name="Normal 2 41" xfId="9804" xr:uid="{00000000-0005-0000-0000-00003E1F0000}"/>
    <cellStyle name="Normal 2 41 2" xfId="9809" xr:uid="{00000000-0005-0000-0000-00003F1F0000}"/>
    <cellStyle name="Normal 2 42" xfId="9816" xr:uid="{00000000-0005-0000-0000-0000401F0000}"/>
    <cellStyle name="Normal 2 42 2" xfId="12899" xr:uid="{00000000-0005-0000-0000-0000411F0000}"/>
    <cellStyle name="Normal 2 43" xfId="9822" xr:uid="{00000000-0005-0000-0000-0000421F0000}"/>
    <cellStyle name="Normal 2 43 2" xfId="12902" xr:uid="{00000000-0005-0000-0000-0000431F0000}"/>
    <cellStyle name="Normal 2 44" xfId="12905" xr:uid="{00000000-0005-0000-0000-0000441F0000}"/>
    <cellStyle name="Normal 2 44 2" xfId="12909" xr:uid="{00000000-0005-0000-0000-0000451F0000}"/>
    <cellStyle name="Normal 2 45" xfId="13227" xr:uid="{00000000-0005-0000-0000-0000461F0000}"/>
    <cellStyle name="Normal 2 46" xfId="13230" xr:uid="{00000000-0005-0000-0000-0000471F0000}"/>
    <cellStyle name="Normal 2 47" xfId="13232" xr:uid="{00000000-0005-0000-0000-0000481F0000}"/>
    <cellStyle name="Normal 2 48" xfId="11730" xr:uid="{00000000-0005-0000-0000-0000491F0000}"/>
    <cellStyle name="Normal 2 49" xfId="11733" xr:uid="{00000000-0005-0000-0000-00004A1F0000}"/>
    <cellStyle name="Normal 2 5" xfId="1350" xr:uid="{00000000-0005-0000-0000-00004B1F0000}"/>
    <cellStyle name="Normal 2 5 2" xfId="1366" xr:uid="{00000000-0005-0000-0000-00004C1F0000}"/>
    <cellStyle name="Normal 2 5 2 10" xfId="13234" xr:uid="{00000000-0005-0000-0000-00004D1F0000}"/>
    <cellStyle name="Normal 2 5 2 2" xfId="2566" xr:uid="{00000000-0005-0000-0000-00004E1F0000}"/>
    <cellStyle name="Normal 2 5 2 2 2" xfId="2569" xr:uid="{00000000-0005-0000-0000-00004F1F0000}"/>
    <cellStyle name="Normal 2 5 2 2 2 2" xfId="8629" xr:uid="{00000000-0005-0000-0000-0000501F0000}"/>
    <cellStyle name="Normal 2 5 2 2 2 2 2" xfId="13236" xr:uid="{00000000-0005-0000-0000-0000511F0000}"/>
    <cellStyle name="Normal 2 5 2 2 2 2 2 2" xfId="9900" xr:uid="{00000000-0005-0000-0000-0000521F0000}"/>
    <cellStyle name="Normal 2 5 2 2 2 2 2 2 2" xfId="13239" xr:uid="{00000000-0005-0000-0000-0000531F0000}"/>
    <cellStyle name="Normal 2 5 2 2 2 2 2 2 2 2" xfId="13240" xr:uid="{00000000-0005-0000-0000-0000541F0000}"/>
    <cellStyle name="Normal 2 5 2 2 2 2 2 2 2 3" xfId="11459" xr:uid="{00000000-0005-0000-0000-0000551F0000}"/>
    <cellStyle name="Normal 2 5 2 2 2 2 2 2 3" xfId="11877" xr:uid="{00000000-0005-0000-0000-0000561F0000}"/>
    <cellStyle name="Normal 2 5 2 2 2 2 2 2 4" xfId="11879" xr:uid="{00000000-0005-0000-0000-0000571F0000}"/>
    <cellStyle name="Normal 2 5 2 2 2 2 2 3" xfId="9906" xr:uid="{00000000-0005-0000-0000-0000581F0000}"/>
    <cellStyle name="Normal 2 5 2 2 2 2 2 3 2" xfId="13241" xr:uid="{00000000-0005-0000-0000-0000591F0000}"/>
    <cellStyle name="Normal 2 5 2 2 2 2 2 3 3" xfId="13242" xr:uid="{00000000-0005-0000-0000-00005A1F0000}"/>
    <cellStyle name="Normal 2 5 2 2 2 2 2 4" xfId="13244" xr:uid="{00000000-0005-0000-0000-00005B1F0000}"/>
    <cellStyle name="Normal 2 5 2 2 2 2 2 5" xfId="13245" xr:uid="{00000000-0005-0000-0000-00005C1F0000}"/>
    <cellStyle name="Normal 2 5 2 2 2 2 3" xfId="13247" xr:uid="{00000000-0005-0000-0000-00005D1F0000}"/>
    <cellStyle name="Normal 2 5 2 2 2 2 3 2" xfId="9917" xr:uid="{00000000-0005-0000-0000-00005E1F0000}"/>
    <cellStyle name="Normal 2 5 2 2 2 2 3 2 2" xfId="13248" xr:uid="{00000000-0005-0000-0000-00005F1F0000}"/>
    <cellStyle name="Normal 2 5 2 2 2 2 3 2 3" xfId="13249" xr:uid="{00000000-0005-0000-0000-0000601F0000}"/>
    <cellStyle name="Normal 2 5 2 2 2 2 3 3" xfId="13251" xr:uid="{00000000-0005-0000-0000-0000611F0000}"/>
    <cellStyle name="Normal 2 5 2 2 2 2 3 4" xfId="13252" xr:uid="{00000000-0005-0000-0000-0000621F0000}"/>
    <cellStyle name="Normal 2 5 2 2 2 2 4" xfId="13255" xr:uid="{00000000-0005-0000-0000-0000631F0000}"/>
    <cellStyle name="Normal 2 5 2 2 2 2 4 2" xfId="13259" xr:uid="{00000000-0005-0000-0000-0000641F0000}"/>
    <cellStyle name="Normal 2 5 2 2 2 2 4 3" xfId="13262" xr:uid="{00000000-0005-0000-0000-0000651F0000}"/>
    <cellStyle name="Normal 2 5 2 2 2 2 5" xfId="13265" xr:uid="{00000000-0005-0000-0000-0000661F0000}"/>
    <cellStyle name="Normal 2 5 2 2 2 2 6" xfId="13266" xr:uid="{00000000-0005-0000-0000-0000671F0000}"/>
    <cellStyle name="Normal 2 5 2 2 2 3" xfId="13270" xr:uid="{00000000-0005-0000-0000-0000681F0000}"/>
    <cellStyle name="Normal 2 5 2 2 2 3 2" xfId="13272" xr:uid="{00000000-0005-0000-0000-0000691F0000}"/>
    <cellStyle name="Normal 2 5 2 2 2 3 2 2" xfId="2505" xr:uid="{00000000-0005-0000-0000-00006A1F0000}"/>
    <cellStyle name="Normal 2 5 2 2 2 3 2 2 2" xfId="2209" xr:uid="{00000000-0005-0000-0000-00006B1F0000}"/>
    <cellStyle name="Normal 2 5 2 2 2 3 2 2 2 2" xfId="1612" xr:uid="{00000000-0005-0000-0000-00006C1F0000}"/>
    <cellStyle name="Normal 2 5 2 2 2 3 2 2 2 3" xfId="1618" xr:uid="{00000000-0005-0000-0000-00006D1F0000}"/>
    <cellStyle name="Normal 2 5 2 2 2 3 2 2 3" xfId="2224" xr:uid="{00000000-0005-0000-0000-00006E1F0000}"/>
    <cellStyle name="Normal 2 5 2 2 2 3 2 2 4" xfId="5362" xr:uid="{00000000-0005-0000-0000-00006F1F0000}"/>
    <cellStyle name="Normal 2 5 2 2 2 3 2 3" xfId="2518" xr:uid="{00000000-0005-0000-0000-0000701F0000}"/>
    <cellStyle name="Normal 2 5 2 2 2 3 2 3 2" xfId="3221" xr:uid="{00000000-0005-0000-0000-0000711F0000}"/>
    <cellStyle name="Normal 2 5 2 2 2 3 2 3 3" xfId="5410" xr:uid="{00000000-0005-0000-0000-0000721F0000}"/>
    <cellStyle name="Normal 2 5 2 2 2 3 2 4" xfId="2532" xr:uid="{00000000-0005-0000-0000-0000731F0000}"/>
    <cellStyle name="Normal 2 5 2 2 2 3 2 5" xfId="4305" xr:uid="{00000000-0005-0000-0000-0000741F0000}"/>
    <cellStyle name="Normal 2 5 2 2 2 3 3" xfId="13037" xr:uid="{00000000-0005-0000-0000-0000751F0000}"/>
    <cellStyle name="Normal 2 5 2 2 2 3 3 2" xfId="74" xr:uid="{00000000-0005-0000-0000-0000761F0000}"/>
    <cellStyle name="Normal 2 5 2 2 2 3 3 2 2" xfId="5454" xr:uid="{00000000-0005-0000-0000-0000771F0000}"/>
    <cellStyle name="Normal 2 5 2 2 2 3 3 2 3" xfId="5464" xr:uid="{00000000-0005-0000-0000-0000781F0000}"/>
    <cellStyle name="Normal 2 5 2 2 2 3 3 3" xfId="491" xr:uid="{00000000-0005-0000-0000-0000791F0000}"/>
    <cellStyle name="Normal 2 5 2 2 2 3 3 4" xfId="5552" xr:uid="{00000000-0005-0000-0000-00007A1F0000}"/>
    <cellStyle name="Normal 2 5 2 2 2 3 4" xfId="13043" xr:uid="{00000000-0005-0000-0000-00007B1F0000}"/>
    <cellStyle name="Normal 2 5 2 2 2 3 4 2" xfId="13274" xr:uid="{00000000-0005-0000-0000-00007C1F0000}"/>
    <cellStyle name="Normal 2 5 2 2 2 3 4 3" xfId="13279" xr:uid="{00000000-0005-0000-0000-00007D1F0000}"/>
    <cellStyle name="Normal 2 5 2 2 2 3 5" xfId="13048" xr:uid="{00000000-0005-0000-0000-00007E1F0000}"/>
    <cellStyle name="Normal 2 5 2 2 2 3 6" xfId="13280" xr:uid="{00000000-0005-0000-0000-00007F1F0000}"/>
    <cellStyle name="Normal 2 5 2 2 2 4" xfId="13285" xr:uid="{00000000-0005-0000-0000-0000801F0000}"/>
    <cellStyle name="Normal 2 5 2 2 2 4 2" xfId="2658" xr:uid="{00000000-0005-0000-0000-0000811F0000}"/>
    <cellStyle name="Normal 2 5 2 2 2 4 2 2" xfId="3311" xr:uid="{00000000-0005-0000-0000-0000821F0000}"/>
    <cellStyle name="Normal 2 5 2 2 2 4 2 2 2" xfId="7037" xr:uid="{00000000-0005-0000-0000-0000831F0000}"/>
    <cellStyle name="Normal 2 5 2 2 2 4 2 2 3" xfId="7054" xr:uid="{00000000-0005-0000-0000-0000841F0000}"/>
    <cellStyle name="Normal 2 5 2 2 2 4 2 3" xfId="3326" xr:uid="{00000000-0005-0000-0000-0000851F0000}"/>
    <cellStyle name="Normal 2 5 2 2 2 4 2 4" xfId="6742" xr:uid="{00000000-0005-0000-0000-0000861F0000}"/>
    <cellStyle name="Normal 2 5 2 2 2 4 3" xfId="2670" xr:uid="{00000000-0005-0000-0000-0000871F0000}"/>
    <cellStyle name="Normal 2 5 2 2 2 4 3 2" xfId="3119" xr:uid="{00000000-0005-0000-0000-0000881F0000}"/>
    <cellStyle name="Normal 2 5 2 2 2 4 3 3" xfId="3139" xr:uid="{00000000-0005-0000-0000-0000891F0000}"/>
    <cellStyle name="Normal 2 5 2 2 2 4 4" xfId="833" xr:uid="{00000000-0005-0000-0000-00008A1F0000}"/>
    <cellStyle name="Normal 2 5 2 2 2 4 5" xfId="2381" xr:uid="{00000000-0005-0000-0000-00008B1F0000}"/>
    <cellStyle name="Normal 2 5 2 2 2 5" xfId="13289" xr:uid="{00000000-0005-0000-0000-00008C1F0000}"/>
    <cellStyle name="Normal 2 5 2 2 2 5 2" xfId="2741" xr:uid="{00000000-0005-0000-0000-00008D1F0000}"/>
    <cellStyle name="Normal 2 5 2 2 2 5 2 2" xfId="3553" xr:uid="{00000000-0005-0000-0000-00008E1F0000}"/>
    <cellStyle name="Normal 2 5 2 2 2 5 2 3" xfId="3563" xr:uid="{00000000-0005-0000-0000-00008F1F0000}"/>
    <cellStyle name="Normal 2 5 2 2 2 5 3" xfId="2756" xr:uid="{00000000-0005-0000-0000-0000901F0000}"/>
    <cellStyle name="Normal 2 5 2 2 2 5 4" xfId="2396" xr:uid="{00000000-0005-0000-0000-0000911F0000}"/>
    <cellStyle name="Normal 2 5 2 2 2 6" xfId="13293" xr:uid="{00000000-0005-0000-0000-0000921F0000}"/>
    <cellStyle name="Normal 2 5 2 2 2 6 2" xfId="5757" xr:uid="{00000000-0005-0000-0000-0000931F0000}"/>
    <cellStyle name="Normal 2 5 2 2 2 6 3" xfId="5769" xr:uid="{00000000-0005-0000-0000-0000941F0000}"/>
    <cellStyle name="Normal 2 5 2 2 2 7" xfId="13295" xr:uid="{00000000-0005-0000-0000-0000951F0000}"/>
    <cellStyle name="Normal 2 5 2 2 2 8" xfId="9888" xr:uid="{00000000-0005-0000-0000-0000961F0000}"/>
    <cellStyle name="Normal 2 5 2 2 3" xfId="2574" xr:uid="{00000000-0005-0000-0000-0000971F0000}"/>
    <cellStyle name="Normal 2 5 2 2 3 2" xfId="5176" xr:uid="{00000000-0005-0000-0000-0000981F0000}"/>
    <cellStyle name="Normal 2 5 2 2 3 2 2" xfId="5181" xr:uid="{00000000-0005-0000-0000-0000991F0000}"/>
    <cellStyle name="Normal 2 5 2 2 3 2 2 2" xfId="13298" xr:uid="{00000000-0005-0000-0000-00009A1F0000}"/>
    <cellStyle name="Normal 2 5 2 2 3 2 2 2 2" xfId="6579" xr:uid="{00000000-0005-0000-0000-00009B1F0000}"/>
    <cellStyle name="Normal 2 5 2 2 3 2 2 2 3" xfId="6585" xr:uid="{00000000-0005-0000-0000-00009C1F0000}"/>
    <cellStyle name="Normal 2 5 2 2 3 2 2 3" xfId="13301" xr:uid="{00000000-0005-0000-0000-00009D1F0000}"/>
    <cellStyle name="Normal 2 5 2 2 3 2 2 4" xfId="13302" xr:uid="{00000000-0005-0000-0000-00009E1F0000}"/>
    <cellStyle name="Normal 2 5 2 2 3 2 3" xfId="5184" xr:uid="{00000000-0005-0000-0000-00009F1F0000}"/>
    <cellStyle name="Normal 2 5 2 2 3 2 3 2" xfId="13303" xr:uid="{00000000-0005-0000-0000-0000A01F0000}"/>
    <cellStyle name="Normal 2 5 2 2 3 2 3 3" xfId="13304" xr:uid="{00000000-0005-0000-0000-0000A11F0000}"/>
    <cellStyle name="Normal 2 5 2 2 3 2 4" xfId="13307" xr:uid="{00000000-0005-0000-0000-0000A21F0000}"/>
    <cellStyle name="Normal 2 5 2 2 3 2 5" xfId="13309" xr:uid="{00000000-0005-0000-0000-0000A31F0000}"/>
    <cellStyle name="Normal 2 5 2 2 3 3" xfId="5188" xr:uid="{00000000-0005-0000-0000-0000A41F0000}"/>
    <cellStyle name="Normal 2 5 2 2 3 3 2" xfId="13311" xr:uid="{00000000-0005-0000-0000-0000A51F0000}"/>
    <cellStyle name="Normal 2 5 2 2 3 3 2 2" xfId="13312" xr:uid="{00000000-0005-0000-0000-0000A61F0000}"/>
    <cellStyle name="Normal 2 5 2 2 3 3 2 3" xfId="13313" xr:uid="{00000000-0005-0000-0000-0000A71F0000}"/>
    <cellStyle name="Normal 2 5 2 2 3 3 3" xfId="13052" xr:uid="{00000000-0005-0000-0000-0000A81F0000}"/>
    <cellStyle name="Normal 2 5 2 2 3 3 4" xfId="13055" xr:uid="{00000000-0005-0000-0000-0000A91F0000}"/>
    <cellStyle name="Normal 2 5 2 2 3 4" xfId="5192" xr:uid="{00000000-0005-0000-0000-0000AA1F0000}"/>
    <cellStyle name="Normal 2 5 2 2 3 4 2" xfId="8108" xr:uid="{00000000-0005-0000-0000-0000AB1F0000}"/>
    <cellStyle name="Normal 2 5 2 2 3 4 3" xfId="8112" xr:uid="{00000000-0005-0000-0000-0000AC1F0000}"/>
    <cellStyle name="Normal 2 5 2 2 3 5" xfId="13317" xr:uid="{00000000-0005-0000-0000-0000AD1F0000}"/>
    <cellStyle name="Normal 2 5 2 2 3 6" xfId="13319" xr:uid="{00000000-0005-0000-0000-0000AE1F0000}"/>
    <cellStyle name="Normal 2 5 2 2 4" xfId="6309" xr:uid="{00000000-0005-0000-0000-0000AF1F0000}"/>
    <cellStyle name="Normal 2 5 2 2 4 2" xfId="5200" xr:uid="{00000000-0005-0000-0000-0000B01F0000}"/>
    <cellStyle name="Normal 2 5 2 2 4 2 2" xfId="13321" xr:uid="{00000000-0005-0000-0000-0000B11F0000}"/>
    <cellStyle name="Normal 2 5 2 2 4 2 2 2" xfId="13322" xr:uid="{00000000-0005-0000-0000-0000B21F0000}"/>
    <cellStyle name="Normal 2 5 2 2 4 2 2 2 2" xfId="10828" xr:uid="{00000000-0005-0000-0000-0000B31F0000}"/>
    <cellStyle name="Normal 2 5 2 2 4 2 2 2 3" xfId="13325" xr:uid="{00000000-0005-0000-0000-0000B41F0000}"/>
    <cellStyle name="Normal 2 5 2 2 4 2 2 3" xfId="13326" xr:uid="{00000000-0005-0000-0000-0000B51F0000}"/>
    <cellStyle name="Normal 2 5 2 2 4 2 2 4" xfId="13327" xr:uid="{00000000-0005-0000-0000-0000B61F0000}"/>
    <cellStyle name="Normal 2 5 2 2 4 2 3" xfId="13329" xr:uid="{00000000-0005-0000-0000-0000B71F0000}"/>
    <cellStyle name="Normal 2 5 2 2 4 2 3 2" xfId="13330" xr:uid="{00000000-0005-0000-0000-0000B81F0000}"/>
    <cellStyle name="Normal 2 5 2 2 4 2 3 3" xfId="13331" xr:uid="{00000000-0005-0000-0000-0000B91F0000}"/>
    <cellStyle name="Normal 2 5 2 2 4 2 4" xfId="13333" xr:uid="{00000000-0005-0000-0000-0000BA1F0000}"/>
    <cellStyle name="Normal 2 5 2 2 4 2 5" xfId="13335" xr:uid="{00000000-0005-0000-0000-0000BB1F0000}"/>
    <cellStyle name="Normal 2 5 2 2 4 3" xfId="5204" xr:uid="{00000000-0005-0000-0000-0000BC1F0000}"/>
    <cellStyle name="Normal 2 5 2 2 4 3 2" xfId="13336" xr:uid="{00000000-0005-0000-0000-0000BD1F0000}"/>
    <cellStyle name="Normal 2 5 2 2 4 3 2 2" xfId="13339" xr:uid="{00000000-0005-0000-0000-0000BE1F0000}"/>
    <cellStyle name="Normal 2 5 2 2 4 3 2 3" xfId="13340" xr:uid="{00000000-0005-0000-0000-0000BF1F0000}"/>
    <cellStyle name="Normal 2 5 2 2 4 3 3" xfId="13341" xr:uid="{00000000-0005-0000-0000-0000C01F0000}"/>
    <cellStyle name="Normal 2 5 2 2 4 3 4" xfId="13344" xr:uid="{00000000-0005-0000-0000-0000C11F0000}"/>
    <cellStyle name="Normal 2 5 2 2 4 4" xfId="13347" xr:uid="{00000000-0005-0000-0000-0000C21F0000}"/>
    <cellStyle name="Normal 2 5 2 2 4 4 2" xfId="13350" xr:uid="{00000000-0005-0000-0000-0000C31F0000}"/>
    <cellStyle name="Normal 2 5 2 2 4 4 3" xfId="13351" xr:uid="{00000000-0005-0000-0000-0000C41F0000}"/>
    <cellStyle name="Normal 2 5 2 2 4 5" xfId="13353" xr:uid="{00000000-0005-0000-0000-0000C51F0000}"/>
    <cellStyle name="Normal 2 5 2 2 4 6" xfId="13355" xr:uid="{00000000-0005-0000-0000-0000C61F0000}"/>
    <cellStyle name="Normal 2 5 2 2 5" xfId="13359" xr:uid="{00000000-0005-0000-0000-0000C71F0000}"/>
    <cellStyle name="Normal 2 5 2 2 5 2" xfId="5220" xr:uid="{00000000-0005-0000-0000-0000C81F0000}"/>
    <cellStyle name="Normal 2 5 2 2 5 2 2" xfId="13360" xr:uid="{00000000-0005-0000-0000-0000C91F0000}"/>
    <cellStyle name="Normal 2 5 2 2 5 2 2 2" xfId="13361" xr:uid="{00000000-0005-0000-0000-0000CA1F0000}"/>
    <cellStyle name="Normal 2 5 2 2 5 2 2 3" xfId="13362" xr:uid="{00000000-0005-0000-0000-0000CB1F0000}"/>
    <cellStyle name="Normal 2 5 2 2 5 2 3" xfId="13363" xr:uid="{00000000-0005-0000-0000-0000CC1F0000}"/>
    <cellStyle name="Normal 2 5 2 2 5 2 4" xfId="13365" xr:uid="{00000000-0005-0000-0000-0000CD1F0000}"/>
    <cellStyle name="Normal 2 5 2 2 5 3" xfId="4701" xr:uid="{00000000-0005-0000-0000-0000CE1F0000}"/>
    <cellStyle name="Normal 2 5 2 2 5 3 2" xfId="4704" xr:uid="{00000000-0005-0000-0000-0000CF1F0000}"/>
    <cellStyle name="Normal 2 5 2 2 5 3 3" xfId="4708" xr:uid="{00000000-0005-0000-0000-0000D01F0000}"/>
    <cellStyle name="Normal 2 5 2 2 5 4" xfId="4713" xr:uid="{00000000-0005-0000-0000-0000D11F0000}"/>
    <cellStyle name="Normal 2 5 2 2 5 5" xfId="403" xr:uid="{00000000-0005-0000-0000-0000D21F0000}"/>
    <cellStyle name="Normal 2 5 2 2 6" xfId="13373" xr:uid="{00000000-0005-0000-0000-0000D31F0000}"/>
    <cellStyle name="Normal 2 5 2 2 6 2" xfId="175" xr:uid="{00000000-0005-0000-0000-0000D41F0000}"/>
    <cellStyle name="Normal 2 5 2 2 6 2 2" xfId="10019" xr:uid="{00000000-0005-0000-0000-0000D51F0000}"/>
    <cellStyle name="Normal 2 5 2 2 6 2 3" xfId="13374" xr:uid="{00000000-0005-0000-0000-0000D61F0000}"/>
    <cellStyle name="Normal 2 5 2 2 6 3" xfId="4723" xr:uid="{00000000-0005-0000-0000-0000D71F0000}"/>
    <cellStyle name="Normal 2 5 2 2 6 4" xfId="4726" xr:uid="{00000000-0005-0000-0000-0000D81F0000}"/>
    <cellStyle name="Normal 2 5 2 2 7" xfId="13379" xr:uid="{00000000-0005-0000-0000-0000D91F0000}"/>
    <cellStyle name="Normal 2 5 2 2 7 2" xfId="13380" xr:uid="{00000000-0005-0000-0000-0000DA1F0000}"/>
    <cellStyle name="Normal 2 5 2 2 7 3" xfId="4737" xr:uid="{00000000-0005-0000-0000-0000DB1F0000}"/>
    <cellStyle name="Normal 2 5 2 2 8" xfId="13381" xr:uid="{00000000-0005-0000-0000-0000DC1F0000}"/>
    <cellStyle name="Normal 2 5 2 2 9" xfId="13382" xr:uid="{00000000-0005-0000-0000-0000DD1F0000}"/>
    <cellStyle name="Normal 2 5 2 3" xfId="2588" xr:uid="{00000000-0005-0000-0000-0000DE1F0000}"/>
    <cellStyle name="Normal 2 5 2 3 2" xfId="3334" xr:uid="{00000000-0005-0000-0000-0000DF1F0000}"/>
    <cellStyle name="Normal 2 5 2 3 2 2" xfId="13384" xr:uid="{00000000-0005-0000-0000-0000E01F0000}"/>
    <cellStyle name="Normal 2 5 2 3 2 2 2" xfId="12950" xr:uid="{00000000-0005-0000-0000-0000E11F0000}"/>
    <cellStyle name="Normal 2 5 2 3 2 2 2 2" xfId="12954" xr:uid="{00000000-0005-0000-0000-0000E21F0000}"/>
    <cellStyle name="Normal 2 5 2 3 2 2 2 2 2" xfId="13385" xr:uid="{00000000-0005-0000-0000-0000E31F0000}"/>
    <cellStyle name="Normal 2 5 2 3 2 2 2 2 3" xfId="12001" xr:uid="{00000000-0005-0000-0000-0000E41F0000}"/>
    <cellStyle name="Normal 2 5 2 3 2 2 2 3" xfId="12961" xr:uid="{00000000-0005-0000-0000-0000E51F0000}"/>
    <cellStyle name="Normal 2 5 2 3 2 2 2 4" xfId="13386" xr:uid="{00000000-0005-0000-0000-0000E61F0000}"/>
    <cellStyle name="Normal 2 5 2 3 2 2 3" xfId="12964" xr:uid="{00000000-0005-0000-0000-0000E71F0000}"/>
    <cellStyle name="Normal 2 5 2 3 2 2 3 2" xfId="13388" xr:uid="{00000000-0005-0000-0000-0000E81F0000}"/>
    <cellStyle name="Normal 2 5 2 3 2 2 3 3" xfId="13389" xr:uid="{00000000-0005-0000-0000-0000E91F0000}"/>
    <cellStyle name="Normal 2 5 2 3 2 2 4" xfId="12968" xr:uid="{00000000-0005-0000-0000-0000EA1F0000}"/>
    <cellStyle name="Normal 2 5 2 3 2 2 5" xfId="12564" xr:uid="{00000000-0005-0000-0000-0000EB1F0000}"/>
    <cellStyle name="Normal 2 5 2 3 2 3" xfId="13391" xr:uid="{00000000-0005-0000-0000-0000EC1F0000}"/>
    <cellStyle name="Normal 2 5 2 3 2 3 2" xfId="12347" xr:uid="{00000000-0005-0000-0000-0000ED1F0000}"/>
    <cellStyle name="Normal 2 5 2 3 2 3 2 2" xfId="12355" xr:uid="{00000000-0005-0000-0000-0000EE1F0000}"/>
    <cellStyle name="Normal 2 5 2 3 2 3 2 3" xfId="12364" xr:uid="{00000000-0005-0000-0000-0000EF1F0000}"/>
    <cellStyle name="Normal 2 5 2 3 2 3 3" xfId="12373" xr:uid="{00000000-0005-0000-0000-0000F01F0000}"/>
    <cellStyle name="Normal 2 5 2 3 2 3 4" xfId="12383" xr:uid="{00000000-0005-0000-0000-0000F11F0000}"/>
    <cellStyle name="Normal 2 5 2 3 2 4" xfId="13394" xr:uid="{00000000-0005-0000-0000-0000F21F0000}"/>
    <cellStyle name="Normal 2 5 2 3 2 4 2" xfId="12390" xr:uid="{00000000-0005-0000-0000-0000F31F0000}"/>
    <cellStyle name="Normal 2 5 2 3 2 4 3" xfId="12403" xr:uid="{00000000-0005-0000-0000-0000F41F0000}"/>
    <cellStyle name="Normal 2 5 2 3 2 5" xfId="13396" xr:uid="{00000000-0005-0000-0000-0000F51F0000}"/>
    <cellStyle name="Normal 2 5 2 3 2 6" xfId="13398" xr:uid="{00000000-0005-0000-0000-0000F61F0000}"/>
    <cellStyle name="Normal 2 5 2 3 3" xfId="1719" xr:uid="{00000000-0005-0000-0000-0000F71F0000}"/>
    <cellStyle name="Normal 2 5 2 3 3 2" xfId="5254" xr:uid="{00000000-0005-0000-0000-0000F81F0000}"/>
    <cellStyle name="Normal 2 5 2 3 3 2 2" xfId="5256" xr:uid="{00000000-0005-0000-0000-0000F91F0000}"/>
    <cellStyle name="Normal 2 5 2 3 3 2 2 2" xfId="2761" xr:uid="{00000000-0005-0000-0000-0000FA1F0000}"/>
    <cellStyle name="Normal 2 5 2 3 3 2 2 2 2" xfId="3571" xr:uid="{00000000-0005-0000-0000-0000FB1F0000}"/>
    <cellStyle name="Normal 2 5 2 3 3 2 2 2 3" xfId="3577" xr:uid="{00000000-0005-0000-0000-0000FC1F0000}"/>
    <cellStyle name="Normal 2 5 2 3 3 2 2 3" xfId="2401" xr:uid="{00000000-0005-0000-0000-0000FD1F0000}"/>
    <cellStyle name="Normal 2 5 2 3 3 2 2 4" xfId="2419" xr:uid="{00000000-0005-0000-0000-0000FE1F0000}"/>
    <cellStyle name="Normal 2 5 2 3 3 2 3" xfId="5262" xr:uid="{00000000-0005-0000-0000-0000FF1F0000}"/>
    <cellStyle name="Normal 2 5 2 3 3 2 3 2" xfId="5772" xr:uid="{00000000-0005-0000-0000-000000200000}"/>
    <cellStyle name="Normal 2 5 2 3 3 2 3 3" xfId="11299" xr:uid="{00000000-0005-0000-0000-000001200000}"/>
    <cellStyle name="Normal 2 5 2 3 3 2 4" xfId="13400" xr:uid="{00000000-0005-0000-0000-000002200000}"/>
    <cellStyle name="Normal 2 5 2 3 3 2 5" xfId="12096" xr:uid="{00000000-0005-0000-0000-000003200000}"/>
    <cellStyle name="Normal 2 5 2 3 3 3" xfId="5267" xr:uid="{00000000-0005-0000-0000-000004200000}"/>
    <cellStyle name="Normal 2 5 2 3 3 3 2" xfId="12427" xr:uid="{00000000-0005-0000-0000-000005200000}"/>
    <cellStyle name="Normal 2 5 2 3 3 3 2 2" xfId="8248" xr:uid="{00000000-0005-0000-0000-000006200000}"/>
    <cellStyle name="Normal 2 5 2 3 3 3 2 3" xfId="8268" xr:uid="{00000000-0005-0000-0000-000007200000}"/>
    <cellStyle name="Normal 2 5 2 3 3 3 3" xfId="13401" xr:uid="{00000000-0005-0000-0000-000008200000}"/>
    <cellStyle name="Normal 2 5 2 3 3 3 4" xfId="13402" xr:uid="{00000000-0005-0000-0000-000009200000}"/>
    <cellStyle name="Normal 2 5 2 3 3 4" xfId="5270" xr:uid="{00000000-0005-0000-0000-00000A200000}"/>
    <cellStyle name="Normal 2 5 2 3 3 4 2" xfId="13404" xr:uid="{00000000-0005-0000-0000-00000B200000}"/>
    <cellStyle name="Normal 2 5 2 3 3 4 3" xfId="13407" xr:uid="{00000000-0005-0000-0000-00000C200000}"/>
    <cellStyle name="Normal 2 5 2 3 3 5" xfId="8806" xr:uid="{00000000-0005-0000-0000-00000D200000}"/>
    <cellStyle name="Normal 2 5 2 3 3 6" xfId="8933" xr:uid="{00000000-0005-0000-0000-00000E200000}"/>
    <cellStyle name="Normal 2 5 2 3 4" xfId="13410" xr:uid="{00000000-0005-0000-0000-00000F200000}"/>
    <cellStyle name="Normal 2 5 2 3 4 2" xfId="5278" xr:uid="{00000000-0005-0000-0000-000010200000}"/>
    <cellStyle name="Normal 2 5 2 3 4 2 2" xfId="13075" xr:uid="{00000000-0005-0000-0000-000011200000}"/>
    <cellStyle name="Normal 2 5 2 3 4 2 2 2" xfId="12421" xr:uid="{00000000-0005-0000-0000-000012200000}"/>
    <cellStyle name="Normal 2 5 2 3 4 2 2 3" xfId="13411" xr:uid="{00000000-0005-0000-0000-000013200000}"/>
    <cellStyle name="Normal 2 5 2 3 4 2 3" xfId="13077" xr:uid="{00000000-0005-0000-0000-000014200000}"/>
    <cellStyle name="Normal 2 5 2 3 4 2 4" xfId="13412" xr:uid="{00000000-0005-0000-0000-000015200000}"/>
    <cellStyle name="Normal 2 5 2 3 4 3" xfId="5281" xr:uid="{00000000-0005-0000-0000-000016200000}"/>
    <cellStyle name="Normal 2 5 2 3 4 3 2" xfId="12448" xr:uid="{00000000-0005-0000-0000-000017200000}"/>
    <cellStyle name="Normal 2 5 2 3 4 3 3" xfId="13413" xr:uid="{00000000-0005-0000-0000-000018200000}"/>
    <cellStyle name="Normal 2 5 2 3 4 4" xfId="13415" xr:uid="{00000000-0005-0000-0000-000019200000}"/>
    <cellStyle name="Normal 2 5 2 3 4 5" xfId="9106" xr:uid="{00000000-0005-0000-0000-00001A200000}"/>
    <cellStyle name="Normal 2 5 2 3 5" xfId="13419" xr:uid="{00000000-0005-0000-0000-00001B200000}"/>
    <cellStyle name="Normal 2 5 2 3 5 2" xfId="5302" xr:uid="{00000000-0005-0000-0000-00001C200000}"/>
    <cellStyle name="Normal 2 5 2 3 5 2 2" xfId="10649" xr:uid="{00000000-0005-0000-0000-00001D200000}"/>
    <cellStyle name="Normal 2 5 2 3 5 2 3" xfId="13420" xr:uid="{00000000-0005-0000-0000-00001E200000}"/>
    <cellStyle name="Normal 2 5 2 3 5 3" xfId="4759" xr:uid="{00000000-0005-0000-0000-00001F200000}"/>
    <cellStyle name="Normal 2 5 2 3 5 4" xfId="4779" xr:uid="{00000000-0005-0000-0000-000020200000}"/>
    <cellStyle name="Normal 2 5 2 3 6" xfId="13421" xr:uid="{00000000-0005-0000-0000-000021200000}"/>
    <cellStyle name="Normal 2 5 2 3 6 2" xfId="13422" xr:uid="{00000000-0005-0000-0000-000022200000}"/>
    <cellStyle name="Normal 2 5 2 3 6 3" xfId="1711" xr:uid="{00000000-0005-0000-0000-000023200000}"/>
    <cellStyle name="Normal 2 5 2 3 7" xfId="13423" xr:uid="{00000000-0005-0000-0000-000024200000}"/>
    <cellStyle name="Normal 2 5 2 3 8" xfId="13424" xr:uid="{00000000-0005-0000-0000-000025200000}"/>
    <cellStyle name="Normal 2 5 2 4" xfId="564" xr:uid="{00000000-0005-0000-0000-000026200000}"/>
    <cellStyle name="Normal 2 5 2 4 2" xfId="2236" xr:uid="{00000000-0005-0000-0000-000027200000}"/>
    <cellStyle name="Normal 2 5 2 4 2 2" xfId="13426" xr:uid="{00000000-0005-0000-0000-000028200000}"/>
    <cellStyle name="Normal 2 5 2 4 2 2 2" xfId="2600" xr:uid="{00000000-0005-0000-0000-000029200000}"/>
    <cellStyle name="Normal 2 5 2 4 2 2 2 2" xfId="13428" xr:uid="{00000000-0005-0000-0000-00002A200000}"/>
    <cellStyle name="Normal 2 5 2 4 2 2 2 3" xfId="13430" xr:uid="{00000000-0005-0000-0000-00002B200000}"/>
    <cellStyle name="Normal 2 5 2 4 2 2 3" xfId="2623" xr:uid="{00000000-0005-0000-0000-00002C200000}"/>
    <cellStyle name="Normal 2 5 2 4 2 2 4" xfId="13432" xr:uid="{00000000-0005-0000-0000-00002D200000}"/>
    <cellStyle name="Normal 2 5 2 4 2 3" xfId="13434" xr:uid="{00000000-0005-0000-0000-00002E200000}"/>
    <cellStyle name="Normal 2 5 2 4 2 3 2" xfId="2634" xr:uid="{00000000-0005-0000-0000-00002F200000}"/>
    <cellStyle name="Normal 2 5 2 4 2 3 3" xfId="13435" xr:uid="{00000000-0005-0000-0000-000030200000}"/>
    <cellStyle name="Normal 2 5 2 4 2 4" xfId="13438" xr:uid="{00000000-0005-0000-0000-000031200000}"/>
    <cellStyle name="Normal 2 5 2 4 2 5" xfId="13440" xr:uid="{00000000-0005-0000-0000-000032200000}"/>
    <cellStyle name="Normal 2 5 2 4 3" xfId="726" xr:uid="{00000000-0005-0000-0000-000033200000}"/>
    <cellStyle name="Normal 2 5 2 4 3 2" xfId="132" xr:uid="{00000000-0005-0000-0000-000034200000}"/>
    <cellStyle name="Normal 2 5 2 4 3 2 2" xfId="748" xr:uid="{00000000-0005-0000-0000-000035200000}"/>
    <cellStyle name="Normal 2 5 2 4 3 2 3" xfId="2737" xr:uid="{00000000-0005-0000-0000-000036200000}"/>
    <cellStyle name="Normal 2 5 2 4 3 3" xfId="754" xr:uid="{00000000-0005-0000-0000-000037200000}"/>
    <cellStyle name="Normal 2 5 2 4 3 4" xfId="13441" xr:uid="{00000000-0005-0000-0000-000038200000}"/>
    <cellStyle name="Normal 2 5 2 4 4" xfId="13443" xr:uid="{00000000-0005-0000-0000-000039200000}"/>
    <cellStyle name="Normal 2 5 2 4 4 2" xfId="825" xr:uid="{00000000-0005-0000-0000-00003A200000}"/>
    <cellStyle name="Normal 2 5 2 4 4 3" xfId="13444" xr:uid="{00000000-0005-0000-0000-00003B200000}"/>
    <cellStyle name="Normal 2 5 2 4 5" xfId="13447" xr:uid="{00000000-0005-0000-0000-00003C200000}"/>
    <cellStyle name="Normal 2 5 2 4 6" xfId="13449" xr:uid="{00000000-0005-0000-0000-00003D200000}"/>
    <cellStyle name="Normal 2 5 2 5" xfId="266" xr:uid="{00000000-0005-0000-0000-00003E200000}"/>
    <cellStyle name="Normal 2 5 2 5 2" xfId="854" xr:uid="{00000000-0005-0000-0000-00003F200000}"/>
    <cellStyle name="Normal 2 5 2 5 2 2" xfId="11666" xr:uid="{00000000-0005-0000-0000-000040200000}"/>
    <cellStyle name="Normal 2 5 2 5 2 2 2" xfId="8760" xr:uid="{00000000-0005-0000-0000-000041200000}"/>
    <cellStyle name="Normal 2 5 2 5 2 2 2 2" xfId="7118" xr:uid="{00000000-0005-0000-0000-000042200000}"/>
    <cellStyle name="Normal 2 5 2 5 2 2 2 3" xfId="7122" xr:uid="{00000000-0005-0000-0000-000043200000}"/>
    <cellStyle name="Normal 2 5 2 5 2 2 3" xfId="8767" xr:uid="{00000000-0005-0000-0000-000044200000}"/>
    <cellStyle name="Normal 2 5 2 5 2 2 4" xfId="13453" xr:uid="{00000000-0005-0000-0000-000045200000}"/>
    <cellStyle name="Normal 2 5 2 5 2 3" xfId="11683" xr:uid="{00000000-0005-0000-0000-000046200000}"/>
    <cellStyle name="Normal 2 5 2 5 2 3 2" xfId="11686" xr:uid="{00000000-0005-0000-0000-000047200000}"/>
    <cellStyle name="Normal 2 5 2 5 2 3 3" xfId="13455" xr:uid="{00000000-0005-0000-0000-000048200000}"/>
    <cellStyle name="Normal 2 5 2 5 2 4" xfId="11690" xr:uid="{00000000-0005-0000-0000-000049200000}"/>
    <cellStyle name="Normal 2 5 2 5 2 5" xfId="13459" xr:uid="{00000000-0005-0000-0000-00004A200000}"/>
    <cellStyle name="Normal 2 5 2 5 3" xfId="790" xr:uid="{00000000-0005-0000-0000-00004B200000}"/>
    <cellStyle name="Normal 2 5 2 5 3 2" xfId="5310" xr:uid="{00000000-0005-0000-0000-00004C200000}"/>
    <cellStyle name="Normal 2 5 2 5 3 2 2" xfId="13460" xr:uid="{00000000-0005-0000-0000-00004D200000}"/>
    <cellStyle name="Normal 2 5 2 5 3 2 3" xfId="13461" xr:uid="{00000000-0005-0000-0000-00004E200000}"/>
    <cellStyle name="Normal 2 5 2 5 3 3" xfId="13462" xr:uid="{00000000-0005-0000-0000-00004F200000}"/>
    <cellStyle name="Normal 2 5 2 5 3 4" xfId="13463" xr:uid="{00000000-0005-0000-0000-000050200000}"/>
    <cellStyle name="Normal 2 5 2 5 4" xfId="6493" xr:uid="{00000000-0005-0000-0000-000051200000}"/>
    <cellStyle name="Normal 2 5 2 5 4 2" xfId="11691" xr:uid="{00000000-0005-0000-0000-000052200000}"/>
    <cellStyle name="Normal 2 5 2 5 4 3" xfId="11738" xr:uid="{00000000-0005-0000-0000-000053200000}"/>
    <cellStyle name="Normal 2 5 2 5 5" xfId="7448" xr:uid="{00000000-0005-0000-0000-000054200000}"/>
    <cellStyle name="Normal 2 5 2 5 6" xfId="7454" xr:uid="{00000000-0005-0000-0000-000055200000}"/>
    <cellStyle name="Normal 2 5 2 6" xfId="1551" xr:uid="{00000000-0005-0000-0000-000056200000}"/>
    <cellStyle name="Normal 2 5 2 6 2" xfId="105" xr:uid="{00000000-0005-0000-0000-000057200000}"/>
    <cellStyle name="Normal 2 5 2 6 2 2" xfId="13464" xr:uid="{00000000-0005-0000-0000-000058200000}"/>
    <cellStyle name="Normal 2 5 2 6 2 2 2" xfId="4423" xr:uid="{00000000-0005-0000-0000-000059200000}"/>
    <cellStyle name="Normal 2 5 2 6 2 2 3" xfId="13466" xr:uid="{00000000-0005-0000-0000-00005A200000}"/>
    <cellStyle name="Normal 2 5 2 6 2 3" xfId="13468" xr:uid="{00000000-0005-0000-0000-00005B200000}"/>
    <cellStyle name="Normal 2 5 2 6 2 4" xfId="13470" xr:uid="{00000000-0005-0000-0000-00005C200000}"/>
    <cellStyle name="Normal 2 5 2 6 3" xfId="1559" xr:uid="{00000000-0005-0000-0000-00005D200000}"/>
    <cellStyle name="Normal 2 5 2 6 3 2" xfId="13472" xr:uid="{00000000-0005-0000-0000-00005E200000}"/>
    <cellStyle name="Normal 2 5 2 6 3 3" xfId="13474" xr:uid="{00000000-0005-0000-0000-00005F200000}"/>
    <cellStyle name="Normal 2 5 2 6 4" xfId="6502" xr:uid="{00000000-0005-0000-0000-000060200000}"/>
    <cellStyle name="Normal 2 5 2 6 5" xfId="7515" xr:uid="{00000000-0005-0000-0000-000061200000}"/>
    <cellStyle name="Normal 2 5 2 7" xfId="1577" xr:uid="{00000000-0005-0000-0000-000062200000}"/>
    <cellStyle name="Normal 2 5 2 7 2" xfId="126" xr:uid="{00000000-0005-0000-0000-000063200000}"/>
    <cellStyle name="Normal 2 5 2 7 2 2" xfId="13476" xr:uid="{00000000-0005-0000-0000-000064200000}"/>
    <cellStyle name="Normal 2 5 2 7 2 3" xfId="13477" xr:uid="{00000000-0005-0000-0000-000065200000}"/>
    <cellStyle name="Normal 2 5 2 7 3" xfId="446" xr:uid="{00000000-0005-0000-0000-000066200000}"/>
    <cellStyle name="Normal 2 5 2 7 4" xfId="13478" xr:uid="{00000000-0005-0000-0000-000067200000}"/>
    <cellStyle name="Normal 2 5 2 8" xfId="1321" xr:uid="{00000000-0005-0000-0000-000068200000}"/>
    <cellStyle name="Normal 2 5 2 8 2" xfId="3581" xr:uid="{00000000-0005-0000-0000-000069200000}"/>
    <cellStyle name="Normal 2 5 2 8 3" xfId="3592" xr:uid="{00000000-0005-0000-0000-00006A200000}"/>
    <cellStyle name="Normal 2 5 2 9" xfId="1187" xr:uid="{00000000-0005-0000-0000-00006B200000}"/>
    <cellStyle name="Normal 2 5 3" xfId="1382" xr:uid="{00000000-0005-0000-0000-00006C200000}"/>
    <cellStyle name="Normal 2 50" xfId="13228" xr:uid="{00000000-0005-0000-0000-00006D200000}"/>
    <cellStyle name="Normal 2 51" xfId="13231" xr:uid="{00000000-0005-0000-0000-00006E200000}"/>
    <cellStyle name="Normal 2 52" xfId="13233" xr:uid="{00000000-0005-0000-0000-00006F200000}"/>
    <cellStyle name="Normal 2 53" xfId="11732" xr:uid="{00000000-0005-0000-0000-000070200000}"/>
    <cellStyle name="Normal 2 54" xfId="11735" xr:uid="{00000000-0005-0000-0000-000071200000}"/>
    <cellStyle name="Normal 2 55" xfId="13479" xr:uid="{00000000-0005-0000-0000-000072200000}"/>
    <cellStyle name="Normal 2 56" xfId="13481" xr:uid="{00000000-0005-0000-0000-000073200000}"/>
    <cellStyle name="Normal 2 57" xfId="13484" xr:uid="{00000000-0005-0000-0000-000074200000}"/>
    <cellStyle name="Normal 2 58" xfId="13487" xr:uid="{00000000-0005-0000-0000-000075200000}"/>
    <cellStyle name="Normal 2 59" xfId="13492" xr:uid="{00000000-0005-0000-0000-000076200000}"/>
    <cellStyle name="Normal 2 6" xfId="1398" xr:uid="{00000000-0005-0000-0000-000077200000}"/>
    <cellStyle name="Normal 2 6 2" xfId="5382" xr:uid="{00000000-0005-0000-0000-000078200000}"/>
    <cellStyle name="Normal 2 6 2 10" xfId="13495" xr:uid="{00000000-0005-0000-0000-000079200000}"/>
    <cellStyle name="Normal 2 6 2 2" xfId="13497" xr:uid="{00000000-0005-0000-0000-00007A200000}"/>
    <cellStyle name="Normal 2 6 2 2 2" xfId="13498" xr:uid="{00000000-0005-0000-0000-00007B200000}"/>
    <cellStyle name="Normal 2 6 2 2 2 2" xfId="2980" xr:uid="{00000000-0005-0000-0000-00007C200000}"/>
    <cellStyle name="Normal 2 6 2 2 2 2 2" xfId="5428" xr:uid="{00000000-0005-0000-0000-00007D200000}"/>
    <cellStyle name="Normal 2 6 2 2 2 2 2 2" xfId="13502" xr:uid="{00000000-0005-0000-0000-00007E200000}"/>
    <cellStyle name="Normal 2 6 2 2 2 2 2 2 2" xfId="11186" xr:uid="{00000000-0005-0000-0000-00007F200000}"/>
    <cellStyle name="Normal 2 6 2 2 2 2 2 2 2 2" xfId="13504" xr:uid="{00000000-0005-0000-0000-000080200000}"/>
    <cellStyle name="Normal 2 6 2 2 2 2 2 2 2 3" xfId="13506" xr:uid="{00000000-0005-0000-0000-000081200000}"/>
    <cellStyle name="Normal 2 6 2 2 2 2 2 2 3" xfId="11189" xr:uid="{00000000-0005-0000-0000-000082200000}"/>
    <cellStyle name="Normal 2 6 2 2 2 2 2 2 4" xfId="13507" xr:uid="{00000000-0005-0000-0000-000083200000}"/>
    <cellStyle name="Normal 2 6 2 2 2 2 2 3" xfId="13508" xr:uid="{00000000-0005-0000-0000-000084200000}"/>
    <cellStyle name="Normal 2 6 2 2 2 2 2 3 2" xfId="13509" xr:uid="{00000000-0005-0000-0000-000085200000}"/>
    <cellStyle name="Normal 2 6 2 2 2 2 2 3 3" xfId="13510" xr:uid="{00000000-0005-0000-0000-000086200000}"/>
    <cellStyle name="Normal 2 6 2 2 2 2 2 4" xfId="13511" xr:uid="{00000000-0005-0000-0000-000087200000}"/>
    <cellStyle name="Normal 2 6 2 2 2 2 2 5" xfId="13512" xr:uid="{00000000-0005-0000-0000-000088200000}"/>
    <cellStyle name="Normal 2 6 2 2 2 2 3" xfId="5431" xr:uid="{00000000-0005-0000-0000-000089200000}"/>
    <cellStyle name="Normal 2 6 2 2 2 2 3 2" xfId="13514" xr:uid="{00000000-0005-0000-0000-00008A200000}"/>
    <cellStyle name="Normal 2 6 2 2 2 2 3 2 2" xfId="2420" xr:uid="{00000000-0005-0000-0000-00008B200000}"/>
    <cellStyle name="Normal 2 6 2 2 2 2 3 2 3" xfId="2052" xr:uid="{00000000-0005-0000-0000-00008C200000}"/>
    <cellStyle name="Normal 2 6 2 2 2 2 3 3" xfId="13515" xr:uid="{00000000-0005-0000-0000-00008D200000}"/>
    <cellStyle name="Normal 2 6 2 2 2 2 3 4" xfId="13516" xr:uid="{00000000-0005-0000-0000-00008E200000}"/>
    <cellStyle name="Normal 2 6 2 2 2 2 4" xfId="13518" xr:uid="{00000000-0005-0000-0000-00008F200000}"/>
    <cellStyle name="Normal 2 6 2 2 2 2 4 2" xfId="13520" xr:uid="{00000000-0005-0000-0000-000090200000}"/>
    <cellStyle name="Normal 2 6 2 2 2 2 4 3" xfId="13522" xr:uid="{00000000-0005-0000-0000-000091200000}"/>
    <cellStyle name="Normal 2 6 2 2 2 2 5" xfId="13524" xr:uid="{00000000-0005-0000-0000-000092200000}"/>
    <cellStyle name="Normal 2 6 2 2 2 2 6" xfId="13525" xr:uid="{00000000-0005-0000-0000-000093200000}"/>
    <cellStyle name="Normal 2 6 2 2 2 3" xfId="108" xr:uid="{00000000-0005-0000-0000-000094200000}"/>
    <cellStyle name="Normal 2 6 2 2 2 3 2" xfId="13529" xr:uid="{00000000-0005-0000-0000-000095200000}"/>
    <cellStyle name="Normal 2 6 2 2 2 3 2 2" xfId="9692" xr:uid="{00000000-0005-0000-0000-000096200000}"/>
    <cellStyle name="Normal 2 6 2 2 2 3 2 2 2" xfId="13530" xr:uid="{00000000-0005-0000-0000-000097200000}"/>
    <cellStyle name="Normal 2 6 2 2 2 3 2 2 2 2" xfId="13531" xr:uid="{00000000-0005-0000-0000-000098200000}"/>
    <cellStyle name="Normal 2 6 2 2 2 3 2 2 2 3" xfId="13533" xr:uid="{00000000-0005-0000-0000-000099200000}"/>
    <cellStyle name="Normal 2 6 2 2 2 3 2 2 3" xfId="13535" xr:uid="{00000000-0005-0000-0000-00009A200000}"/>
    <cellStyle name="Normal 2 6 2 2 2 3 2 2 4" xfId="13537" xr:uid="{00000000-0005-0000-0000-00009B200000}"/>
    <cellStyle name="Normal 2 6 2 2 2 3 2 3" xfId="13538" xr:uid="{00000000-0005-0000-0000-00009C200000}"/>
    <cellStyle name="Normal 2 6 2 2 2 3 2 3 2" xfId="13539" xr:uid="{00000000-0005-0000-0000-00009D200000}"/>
    <cellStyle name="Normal 2 6 2 2 2 3 2 3 3" xfId="13540" xr:uid="{00000000-0005-0000-0000-00009E200000}"/>
    <cellStyle name="Normal 2 6 2 2 2 3 2 4" xfId="13541" xr:uid="{00000000-0005-0000-0000-00009F200000}"/>
    <cellStyle name="Normal 2 6 2 2 2 3 2 5" xfId="13542" xr:uid="{00000000-0005-0000-0000-0000A0200000}"/>
    <cellStyle name="Normal 2 6 2 2 2 3 3" xfId="13543" xr:uid="{00000000-0005-0000-0000-0000A1200000}"/>
    <cellStyle name="Normal 2 6 2 2 2 3 3 2" xfId="13544" xr:uid="{00000000-0005-0000-0000-0000A2200000}"/>
    <cellStyle name="Normal 2 6 2 2 2 3 3 2 2" xfId="13545" xr:uid="{00000000-0005-0000-0000-0000A3200000}"/>
    <cellStyle name="Normal 2 6 2 2 2 3 3 2 3" xfId="13546" xr:uid="{00000000-0005-0000-0000-0000A4200000}"/>
    <cellStyle name="Normal 2 6 2 2 2 3 3 3" xfId="13547" xr:uid="{00000000-0005-0000-0000-0000A5200000}"/>
    <cellStyle name="Normal 2 6 2 2 2 3 3 4" xfId="13548" xr:uid="{00000000-0005-0000-0000-0000A6200000}"/>
    <cellStyle name="Normal 2 6 2 2 2 3 4" xfId="13550" xr:uid="{00000000-0005-0000-0000-0000A7200000}"/>
    <cellStyle name="Normal 2 6 2 2 2 3 4 2" xfId="13552" xr:uid="{00000000-0005-0000-0000-0000A8200000}"/>
    <cellStyle name="Normal 2 6 2 2 2 3 4 3" xfId="11552" xr:uid="{00000000-0005-0000-0000-0000A9200000}"/>
    <cellStyle name="Normal 2 6 2 2 2 3 5" xfId="13554" xr:uid="{00000000-0005-0000-0000-0000AA200000}"/>
    <cellStyle name="Normal 2 6 2 2 2 3 6" xfId="13555" xr:uid="{00000000-0005-0000-0000-0000AB200000}"/>
    <cellStyle name="Normal 2 6 2 2 2 4" xfId="5434" xr:uid="{00000000-0005-0000-0000-0000AC200000}"/>
    <cellStyle name="Normal 2 6 2 2 2 4 2" xfId="13559" xr:uid="{00000000-0005-0000-0000-0000AD200000}"/>
    <cellStyle name="Normal 2 6 2 2 2 4 2 2" xfId="13560" xr:uid="{00000000-0005-0000-0000-0000AE200000}"/>
    <cellStyle name="Normal 2 6 2 2 2 4 2 2 2" xfId="13561" xr:uid="{00000000-0005-0000-0000-0000AF200000}"/>
    <cellStyle name="Normal 2 6 2 2 2 4 2 2 3" xfId="13563" xr:uid="{00000000-0005-0000-0000-0000B0200000}"/>
    <cellStyle name="Normal 2 6 2 2 2 4 2 3" xfId="13564" xr:uid="{00000000-0005-0000-0000-0000B1200000}"/>
    <cellStyle name="Normal 2 6 2 2 2 4 2 4" xfId="13566" xr:uid="{00000000-0005-0000-0000-0000B2200000}"/>
    <cellStyle name="Normal 2 6 2 2 2 4 3" xfId="13567" xr:uid="{00000000-0005-0000-0000-0000B3200000}"/>
    <cellStyle name="Normal 2 6 2 2 2 4 3 2" xfId="13568" xr:uid="{00000000-0005-0000-0000-0000B4200000}"/>
    <cellStyle name="Normal 2 6 2 2 2 4 3 3" xfId="721" xr:uid="{00000000-0005-0000-0000-0000B5200000}"/>
    <cellStyle name="Normal 2 6 2 2 2 4 4" xfId="13571" xr:uid="{00000000-0005-0000-0000-0000B6200000}"/>
    <cellStyle name="Normal 2 6 2 2 2 4 5" xfId="13575" xr:uid="{00000000-0005-0000-0000-0000B7200000}"/>
    <cellStyle name="Normal 2 6 2 2 2 5" xfId="13576" xr:uid="{00000000-0005-0000-0000-0000B8200000}"/>
    <cellStyle name="Normal 2 6 2 2 2 5 2" xfId="13578" xr:uid="{00000000-0005-0000-0000-0000B9200000}"/>
    <cellStyle name="Normal 2 6 2 2 2 5 2 2" xfId="13580" xr:uid="{00000000-0005-0000-0000-0000BA200000}"/>
    <cellStyle name="Normal 2 6 2 2 2 5 2 3" xfId="13584" xr:uid="{00000000-0005-0000-0000-0000BB200000}"/>
    <cellStyle name="Normal 2 6 2 2 2 5 3" xfId="13587" xr:uid="{00000000-0005-0000-0000-0000BC200000}"/>
    <cellStyle name="Normal 2 6 2 2 2 5 4" xfId="13591" xr:uid="{00000000-0005-0000-0000-0000BD200000}"/>
    <cellStyle name="Normal 2 6 2 2 2 6" xfId="13592" xr:uid="{00000000-0005-0000-0000-0000BE200000}"/>
    <cellStyle name="Normal 2 6 2 2 2 6 2" xfId="13594" xr:uid="{00000000-0005-0000-0000-0000BF200000}"/>
    <cellStyle name="Normal 2 6 2 2 2 6 3" xfId="13596" xr:uid="{00000000-0005-0000-0000-0000C0200000}"/>
    <cellStyle name="Normal 2 6 2 2 2 7" xfId="13597" xr:uid="{00000000-0005-0000-0000-0000C1200000}"/>
    <cellStyle name="Normal 2 6 2 2 2 8" xfId="13598" xr:uid="{00000000-0005-0000-0000-0000C2200000}"/>
    <cellStyle name="Normal 2 6 2 2 3" xfId="13599" xr:uid="{00000000-0005-0000-0000-0000C3200000}"/>
    <cellStyle name="Normal 2 6 2 2 3 2" xfId="2995" xr:uid="{00000000-0005-0000-0000-0000C4200000}"/>
    <cellStyle name="Normal 2 6 2 2 3 2 2" xfId="5008" xr:uid="{00000000-0005-0000-0000-0000C5200000}"/>
    <cellStyle name="Normal 2 6 2 2 3 2 2 2" xfId="13602" xr:uid="{00000000-0005-0000-0000-0000C6200000}"/>
    <cellStyle name="Normal 2 6 2 2 3 2 2 2 2" xfId="13603" xr:uid="{00000000-0005-0000-0000-0000C7200000}"/>
    <cellStyle name="Normal 2 6 2 2 3 2 2 2 3" xfId="13604" xr:uid="{00000000-0005-0000-0000-0000C8200000}"/>
    <cellStyle name="Normal 2 6 2 2 3 2 2 3" xfId="13605" xr:uid="{00000000-0005-0000-0000-0000C9200000}"/>
    <cellStyle name="Normal 2 6 2 2 3 2 2 4" xfId="13606" xr:uid="{00000000-0005-0000-0000-0000CA200000}"/>
    <cellStyle name="Normal 2 6 2 2 3 2 3" xfId="13607" xr:uid="{00000000-0005-0000-0000-0000CB200000}"/>
    <cellStyle name="Normal 2 6 2 2 3 2 3 2" xfId="13608" xr:uid="{00000000-0005-0000-0000-0000CC200000}"/>
    <cellStyle name="Normal 2 6 2 2 3 2 3 3" xfId="13609" xr:uid="{00000000-0005-0000-0000-0000CD200000}"/>
    <cellStyle name="Normal 2 6 2 2 3 2 4" xfId="13611" xr:uid="{00000000-0005-0000-0000-0000CE200000}"/>
    <cellStyle name="Normal 2 6 2 2 3 2 5" xfId="13613" xr:uid="{00000000-0005-0000-0000-0000CF200000}"/>
    <cellStyle name="Normal 2 6 2 2 3 3" xfId="5437" xr:uid="{00000000-0005-0000-0000-0000D0200000}"/>
    <cellStyle name="Normal 2 6 2 2 3 3 2" xfId="13614" xr:uid="{00000000-0005-0000-0000-0000D1200000}"/>
    <cellStyle name="Normal 2 6 2 2 3 3 2 2" xfId="13615" xr:uid="{00000000-0005-0000-0000-0000D2200000}"/>
    <cellStyle name="Normal 2 6 2 2 3 3 2 3" xfId="13616" xr:uid="{00000000-0005-0000-0000-0000D3200000}"/>
    <cellStyle name="Normal 2 6 2 2 3 3 3" xfId="13617" xr:uid="{00000000-0005-0000-0000-0000D4200000}"/>
    <cellStyle name="Normal 2 6 2 2 3 3 4" xfId="13619" xr:uid="{00000000-0005-0000-0000-0000D5200000}"/>
    <cellStyle name="Normal 2 6 2 2 3 4" xfId="13620" xr:uid="{00000000-0005-0000-0000-0000D6200000}"/>
    <cellStyle name="Normal 2 6 2 2 3 4 2" xfId="13622" xr:uid="{00000000-0005-0000-0000-0000D7200000}"/>
    <cellStyle name="Normal 2 6 2 2 3 4 3" xfId="13623" xr:uid="{00000000-0005-0000-0000-0000D8200000}"/>
    <cellStyle name="Normal 2 6 2 2 3 5" xfId="13624" xr:uid="{00000000-0005-0000-0000-0000D9200000}"/>
    <cellStyle name="Normal 2 6 2 2 3 6" xfId="13625" xr:uid="{00000000-0005-0000-0000-0000DA200000}"/>
    <cellStyle name="Normal 2 6 2 2 4" xfId="13627" xr:uid="{00000000-0005-0000-0000-0000DB200000}"/>
    <cellStyle name="Normal 2 6 2 2 4 2" xfId="43" xr:uid="{00000000-0005-0000-0000-0000DC200000}"/>
    <cellStyle name="Normal 2 6 2 2 4 2 2" xfId="5059" xr:uid="{00000000-0005-0000-0000-0000DD200000}"/>
    <cellStyle name="Normal 2 6 2 2 4 2 2 2" xfId="2280" xr:uid="{00000000-0005-0000-0000-0000DE200000}"/>
    <cellStyle name="Normal 2 6 2 2 4 2 2 2 2" xfId="13630" xr:uid="{00000000-0005-0000-0000-0000DF200000}"/>
    <cellStyle name="Normal 2 6 2 2 4 2 2 2 3" xfId="13631" xr:uid="{00000000-0005-0000-0000-0000E0200000}"/>
    <cellStyle name="Normal 2 6 2 2 4 2 2 3" xfId="6562" xr:uid="{00000000-0005-0000-0000-0000E1200000}"/>
    <cellStyle name="Normal 2 6 2 2 4 2 2 4" xfId="3294" xr:uid="{00000000-0005-0000-0000-0000E2200000}"/>
    <cellStyle name="Normal 2 6 2 2 4 2 3" xfId="13633" xr:uid="{00000000-0005-0000-0000-0000E3200000}"/>
    <cellStyle name="Normal 2 6 2 2 4 2 3 2" xfId="3066" xr:uid="{00000000-0005-0000-0000-0000E4200000}"/>
    <cellStyle name="Normal 2 6 2 2 4 2 3 3" xfId="6618" xr:uid="{00000000-0005-0000-0000-0000E5200000}"/>
    <cellStyle name="Normal 2 6 2 2 4 2 4" xfId="13635" xr:uid="{00000000-0005-0000-0000-0000E6200000}"/>
    <cellStyle name="Normal 2 6 2 2 4 2 5" xfId="13637" xr:uid="{00000000-0005-0000-0000-0000E7200000}"/>
    <cellStyle name="Normal 2 6 2 2 4 3" xfId="13639" xr:uid="{00000000-0005-0000-0000-0000E8200000}"/>
    <cellStyle name="Normal 2 6 2 2 4 3 2" xfId="13641" xr:uid="{00000000-0005-0000-0000-0000E9200000}"/>
    <cellStyle name="Normal 2 6 2 2 4 3 2 2" xfId="13642" xr:uid="{00000000-0005-0000-0000-0000EA200000}"/>
    <cellStyle name="Normal 2 6 2 2 4 3 2 3" xfId="13643" xr:uid="{00000000-0005-0000-0000-0000EB200000}"/>
    <cellStyle name="Normal 2 6 2 2 4 3 3" xfId="13644" xr:uid="{00000000-0005-0000-0000-0000EC200000}"/>
    <cellStyle name="Normal 2 6 2 2 4 3 4" xfId="13646" xr:uid="{00000000-0005-0000-0000-0000ED200000}"/>
    <cellStyle name="Normal 2 6 2 2 4 4" xfId="13647" xr:uid="{00000000-0005-0000-0000-0000EE200000}"/>
    <cellStyle name="Normal 2 6 2 2 4 4 2" xfId="13649" xr:uid="{00000000-0005-0000-0000-0000EF200000}"/>
    <cellStyle name="Normal 2 6 2 2 4 4 3" xfId="13650" xr:uid="{00000000-0005-0000-0000-0000F0200000}"/>
    <cellStyle name="Normal 2 6 2 2 4 5" xfId="13651" xr:uid="{00000000-0005-0000-0000-0000F1200000}"/>
    <cellStyle name="Normal 2 6 2 2 4 6" xfId="13652" xr:uid="{00000000-0005-0000-0000-0000F2200000}"/>
    <cellStyle name="Normal 2 6 2 2 5" xfId="13654" xr:uid="{00000000-0005-0000-0000-0000F3200000}"/>
    <cellStyle name="Normal 2 6 2 2 5 2" xfId="13656" xr:uid="{00000000-0005-0000-0000-0000F4200000}"/>
    <cellStyle name="Normal 2 6 2 2 5 2 2" xfId="13658" xr:uid="{00000000-0005-0000-0000-0000F5200000}"/>
    <cellStyle name="Normal 2 6 2 2 5 2 2 2" xfId="13660" xr:uid="{00000000-0005-0000-0000-0000F6200000}"/>
    <cellStyle name="Normal 2 6 2 2 5 2 2 3" xfId="13665" xr:uid="{00000000-0005-0000-0000-0000F7200000}"/>
    <cellStyle name="Normal 2 6 2 2 5 2 3" xfId="13667" xr:uid="{00000000-0005-0000-0000-0000F8200000}"/>
    <cellStyle name="Normal 2 6 2 2 5 2 4" xfId="13670" xr:uid="{00000000-0005-0000-0000-0000F9200000}"/>
    <cellStyle name="Normal 2 6 2 2 5 3" xfId="13671" xr:uid="{00000000-0005-0000-0000-0000FA200000}"/>
    <cellStyle name="Normal 2 6 2 2 5 3 2" xfId="4650" xr:uid="{00000000-0005-0000-0000-0000FB200000}"/>
    <cellStyle name="Normal 2 6 2 2 5 3 3" xfId="13673" xr:uid="{00000000-0005-0000-0000-0000FC200000}"/>
    <cellStyle name="Normal 2 6 2 2 5 4" xfId="13674" xr:uid="{00000000-0005-0000-0000-0000FD200000}"/>
    <cellStyle name="Normal 2 6 2 2 5 5" xfId="13675" xr:uid="{00000000-0005-0000-0000-0000FE200000}"/>
    <cellStyle name="Normal 2 6 2 2 6" xfId="13677" xr:uid="{00000000-0005-0000-0000-0000FF200000}"/>
    <cellStyle name="Normal 2 6 2 2 6 2" xfId="13678" xr:uid="{00000000-0005-0000-0000-000000210000}"/>
    <cellStyle name="Normal 2 6 2 2 6 2 2" xfId="13679" xr:uid="{00000000-0005-0000-0000-000001210000}"/>
    <cellStyle name="Normal 2 6 2 2 6 2 3" xfId="13680" xr:uid="{00000000-0005-0000-0000-000002210000}"/>
    <cellStyle name="Normal 2 6 2 2 6 3" xfId="13681" xr:uid="{00000000-0005-0000-0000-000003210000}"/>
    <cellStyle name="Normal 2 6 2 2 6 4" xfId="13682" xr:uid="{00000000-0005-0000-0000-000004210000}"/>
    <cellStyle name="Normal 2 6 2 2 7" xfId="13683" xr:uid="{00000000-0005-0000-0000-000005210000}"/>
    <cellStyle name="Normal 2 6 2 2 7 2" xfId="2255" xr:uid="{00000000-0005-0000-0000-000006210000}"/>
    <cellStyle name="Normal 2 6 2 2 7 3" xfId="2192" xr:uid="{00000000-0005-0000-0000-000007210000}"/>
    <cellStyle name="Normal 2 6 2 2 8" xfId="5056" xr:uid="{00000000-0005-0000-0000-000008210000}"/>
    <cellStyle name="Normal 2 6 2 2 9" xfId="13684" xr:uid="{00000000-0005-0000-0000-000009210000}"/>
    <cellStyle name="Normal 2 6 2 3" xfId="674" xr:uid="{00000000-0005-0000-0000-00000A210000}"/>
    <cellStyle name="Normal 2 6 2 3 2" xfId="13685" xr:uid="{00000000-0005-0000-0000-00000B210000}"/>
    <cellStyle name="Normal 2 6 2 3 2 2" xfId="652" xr:uid="{00000000-0005-0000-0000-00000C210000}"/>
    <cellStyle name="Normal 2 6 2 3 2 2 2" xfId="13253" xr:uid="{00000000-0005-0000-0000-00000D210000}"/>
    <cellStyle name="Normal 2 6 2 3 2 2 2 2" xfId="13257" xr:uid="{00000000-0005-0000-0000-00000E210000}"/>
    <cellStyle name="Normal 2 6 2 3 2 2 2 2 2" xfId="13688" xr:uid="{00000000-0005-0000-0000-00000F210000}"/>
    <cellStyle name="Normal 2 6 2 3 2 2 2 2 3" xfId="13689" xr:uid="{00000000-0005-0000-0000-000010210000}"/>
    <cellStyle name="Normal 2 6 2 3 2 2 2 3" xfId="13260" xr:uid="{00000000-0005-0000-0000-000011210000}"/>
    <cellStyle name="Normal 2 6 2 3 2 2 2 4" xfId="13690" xr:uid="{00000000-0005-0000-0000-000012210000}"/>
    <cellStyle name="Normal 2 6 2 3 2 2 3" xfId="13263" xr:uid="{00000000-0005-0000-0000-000013210000}"/>
    <cellStyle name="Normal 2 6 2 3 2 2 3 2" xfId="13692" xr:uid="{00000000-0005-0000-0000-000014210000}"/>
    <cellStyle name="Normal 2 6 2 3 2 2 3 3" xfId="13694" xr:uid="{00000000-0005-0000-0000-000015210000}"/>
    <cellStyle name="Normal 2 6 2 3 2 2 4" xfId="13268" xr:uid="{00000000-0005-0000-0000-000016210000}"/>
    <cellStyle name="Normal 2 6 2 3 2 2 5" xfId="13697" xr:uid="{00000000-0005-0000-0000-000017210000}"/>
    <cellStyle name="Normal 2 6 2 3 2 3" xfId="13698" xr:uid="{00000000-0005-0000-0000-000018210000}"/>
    <cellStyle name="Normal 2 6 2 3 2 3 2" xfId="13041" xr:uid="{00000000-0005-0000-0000-000019210000}"/>
    <cellStyle name="Normal 2 6 2 3 2 3 2 2" xfId="13277" xr:uid="{00000000-0005-0000-0000-00001A210000}"/>
    <cellStyle name="Normal 2 6 2 3 2 3 2 3" xfId="13278" xr:uid="{00000000-0005-0000-0000-00001B210000}"/>
    <cellStyle name="Normal 2 6 2 3 2 3 3" xfId="13047" xr:uid="{00000000-0005-0000-0000-00001C210000}"/>
    <cellStyle name="Normal 2 6 2 3 2 3 4" xfId="13282" xr:uid="{00000000-0005-0000-0000-00001D210000}"/>
    <cellStyle name="Normal 2 6 2 3 2 4" xfId="13699" xr:uid="{00000000-0005-0000-0000-00001E210000}"/>
    <cellStyle name="Normal 2 6 2 3 2 4 2" xfId="836" xr:uid="{00000000-0005-0000-0000-00001F210000}"/>
    <cellStyle name="Normal 2 6 2 3 2 4 3" xfId="2384" xr:uid="{00000000-0005-0000-0000-000020210000}"/>
    <cellStyle name="Normal 2 6 2 3 2 5" xfId="13700" xr:uid="{00000000-0005-0000-0000-000021210000}"/>
    <cellStyle name="Normal 2 6 2 3 2 6" xfId="13701" xr:uid="{00000000-0005-0000-0000-000022210000}"/>
    <cellStyle name="Normal 2 6 2 3 3" xfId="13702" xr:uid="{00000000-0005-0000-0000-000023210000}"/>
    <cellStyle name="Normal 2 6 2 3 3 2" xfId="13704" xr:uid="{00000000-0005-0000-0000-000024210000}"/>
    <cellStyle name="Normal 2 6 2 3 3 2 2" xfId="13305" xr:uid="{00000000-0005-0000-0000-000025210000}"/>
    <cellStyle name="Normal 2 6 2 3 3 2 2 2" xfId="13705" xr:uid="{00000000-0005-0000-0000-000026210000}"/>
    <cellStyle name="Normal 2 6 2 3 3 2 2 2 2" xfId="13706" xr:uid="{00000000-0005-0000-0000-000027210000}"/>
    <cellStyle name="Normal 2 6 2 3 3 2 2 2 3" xfId="13708" xr:uid="{00000000-0005-0000-0000-000028210000}"/>
    <cellStyle name="Normal 2 6 2 3 3 2 2 3" xfId="13709" xr:uid="{00000000-0005-0000-0000-000029210000}"/>
    <cellStyle name="Normal 2 6 2 3 3 2 2 4" xfId="13710" xr:uid="{00000000-0005-0000-0000-00002A210000}"/>
    <cellStyle name="Normal 2 6 2 3 3 2 3" xfId="13308" xr:uid="{00000000-0005-0000-0000-00002B210000}"/>
    <cellStyle name="Normal 2 6 2 3 3 2 3 2" xfId="13711" xr:uid="{00000000-0005-0000-0000-00002C210000}"/>
    <cellStyle name="Normal 2 6 2 3 3 2 3 3" xfId="13712" xr:uid="{00000000-0005-0000-0000-00002D210000}"/>
    <cellStyle name="Normal 2 6 2 3 3 2 4" xfId="13714" xr:uid="{00000000-0005-0000-0000-00002E210000}"/>
    <cellStyle name="Normal 2 6 2 3 3 2 5" xfId="12274" xr:uid="{00000000-0005-0000-0000-00002F210000}"/>
    <cellStyle name="Normal 2 6 2 3 3 3" xfId="13715" xr:uid="{00000000-0005-0000-0000-000030210000}"/>
    <cellStyle name="Normal 2 6 2 3 3 3 2" xfId="13054" xr:uid="{00000000-0005-0000-0000-000031210000}"/>
    <cellStyle name="Normal 2 6 2 3 3 3 2 2" xfId="13716" xr:uid="{00000000-0005-0000-0000-000032210000}"/>
    <cellStyle name="Normal 2 6 2 3 3 3 2 3" xfId="13717" xr:uid="{00000000-0005-0000-0000-000033210000}"/>
    <cellStyle name="Normal 2 6 2 3 3 3 3" xfId="13718" xr:uid="{00000000-0005-0000-0000-000034210000}"/>
    <cellStyle name="Normal 2 6 2 3 3 3 4" xfId="13719" xr:uid="{00000000-0005-0000-0000-000035210000}"/>
    <cellStyle name="Normal 2 6 2 3 3 4" xfId="13720" xr:uid="{00000000-0005-0000-0000-000036210000}"/>
    <cellStyle name="Normal 2 6 2 3 3 4 2" xfId="13723" xr:uid="{00000000-0005-0000-0000-000037210000}"/>
    <cellStyle name="Normal 2 6 2 3 3 4 3" xfId="13726" xr:uid="{00000000-0005-0000-0000-000038210000}"/>
    <cellStyle name="Normal 2 6 2 3 3 5" xfId="13727" xr:uid="{00000000-0005-0000-0000-000039210000}"/>
    <cellStyle name="Normal 2 6 2 3 3 6" xfId="13728" xr:uid="{00000000-0005-0000-0000-00003A210000}"/>
    <cellStyle name="Normal 2 6 2 3 4" xfId="13732" xr:uid="{00000000-0005-0000-0000-00003B210000}"/>
    <cellStyle name="Normal 2 6 2 3 4 2" xfId="13734" xr:uid="{00000000-0005-0000-0000-00003C210000}"/>
    <cellStyle name="Normal 2 6 2 3 4 2 2" xfId="13332" xr:uid="{00000000-0005-0000-0000-00003D210000}"/>
    <cellStyle name="Normal 2 6 2 3 4 2 2 2" xfId="13736" xr:uid="{00000000-0005-0000-0000-00003E210000}"/>
    <cellStyle name="Normal 2 6 2 3 4 2 2 3" xfId="13737" xr:uid="{00000000-0005-0000-0000-00003F210000}"/>
    <cellStyle name="Normal 2 6 2 3 4 2 3" xfId="13334" xr:uid="{00000000-0005-0000-0000-000040210000}"/>
    <cellStyle name="Normal 2 6 2 3 4 2 4" xfId="13738" xr:uid="{00000000-0005-0000-0000-000041210000}"/>
    <cellStyle name="Normal 2 6 2 3 4 3" xfId="13740" xr:uid="{00000000-0005-0000-0000-000042210000}"/>
    <cellStyle name="Normal 2 6 2 3 4 3 2" xfId="13343" xr:uid="{00000000-0005-0000-0000-000043210000}"/>
    <cellStyle name="Normal 2 6 2 3 4 3 3" xfId="13741" xr:uid="{00000000-0005-0000-0000-000044210000}"/>
    <cellStyle name="Normal 2 6 2 3 4 4" xfId="13742" xr:uid="{00000000-0005-0000-0000-000045210000}"/>
    <cellStyle name="Normal 2 6 2 3 4 5" xfId="13743" xr:uid="{00000000-0005-0000-0000-000046210000}"/>
    <cellStyle name="Normal 2 6 2 3 5" xfId="13747" xr:uid="{00000000-0005-0000-0000-000047210000}"/>
    <cellStyle name="Normal 2 6 2 3 5 2" xfId="13748" xr:uid="{00000000-0005-0000-0000-000048210000}"/>
    <cellStyle name="Normal 2 6 2 3 5 2 2" xfId="13367" xr:uid="{00000000-0005-0000-0000-000049210000}"/>
    <cellStyle name="Normal 2 6 2 3 5 2 3" xfId="13750" xr:uid="{00000000-0005-0000-0000-00004A210000}"/>
    <cellStyle name="Normal 2 6 2 3 5 3" xfId="13751" xr:uid="{00000000-0005-0000-0000-00004B210000}"/>
    <cellStyle name="Normal 2 6 2 3 5 4" xfId="13752" xr:uid="{00000000-0005-0000-0000-00004C210000}"/>
    <cellStyle name="Normal 2 6 2 3 6" xfId="13754" xr:uid="{00000000-0005-0000-0000-00004D210000}"/>
    <cellStyle name="Normal 2 6 2 3 6 2" xfId="13755" xr:uid="{00000000-0005-0000-0000-00004E210000}"/>
    <cellStyle name="Normal 2 6 2 3 6 3" xfId="13756" xr:uid="{00000000-0005-0000-0000-00004F210000}"/>
    <cellStyle name="Normal 2 6 2 3 7" xfId="13757" xr:uid="{00000000-0005-0000-0000-000050210000}"/>
    <cellStyle name="Normal 2 6 2 3 8" xfId="13758" xr:uid="{00000000-0005-0000-0000-000051210000}"/>
    <cellStyle name="Normal 2 6 2 4" xfId="13153" xr:uid="{00000000-0005-0000-0000-000052210000}"/>
    <cellStyle name="Normal 2 6 2 4 2" xfId="13760" xr:uid="{00000000-0005-0000-0000-000053210000}"/>
    <cellStyle name="Normal 2 6 2 4 2 2" xfId="13762" xr:uid="{00000000-0005-0000-0000-000054210000}"/>
    <cellStyle name="Normal 2 6 2 4 2 2 2" xfId="12967" xr:uid="{00000000-0005-0000-0000-000055210000}"/>
    <cellStyle name="Normal 2 6 2 4 2 2 2 2" xfId="13763" xr:uid="{00000000-0005-0000-0000-000056210000}"/>
    <cellStyle name="Normal 2 6 2 4 2 2 2 3" xfId="1146" xr:uid="{00000000-0005-0000-0000-000057210000}"/>
    <cellStyle name="Normal 2 6 2 4 2 2 3" xfId="12562" xr:uid="{00000000-0005-0000-0000-000058210000}"/>
    <cellStyle name="Normal 2 6 2 4 2 2 4" xfId="12567" xr:uid="{00000000-0005-0000-0000-000059210000}"/>
    <cellStyle name="Normal 2 6 2 4 2 3" xfId="13764" xr:uid="{00000000-0005-0000-0000-00005A210000}"/>
    <cellStyle name="Normal 2 6 2 4 2 3 2" xfId="12382" xr:uid="{00000000-0005-0000-0000-00005B210000}"/>
    <cellStyle name="Normal 2 6 2 4 2 3 3" xfId="13765" xr:uid="{00000000-0005-0000-0000-00005C210000}"/>
    <cellStyle name="Normal 2 6 2 4 2 4" xfId="13766" xr:uid="{00000000-0005-0000-0000-00005D210000}"/>
    <cellStyle name="Normal 2 6 2 4 2 5" xfId="13767" xr:uid="{00000000-0005-0000-0000-00005E210000}"/>
    <cellStyle name="Normal 2 6 2 4 3" xfId="13768" xr:uid="{00000000-0005-0000-0000-00005F210000}"/>
    <cellStyle name="Normal 2 6 2 4 3 2" xfId="13770" xr:uid="{00000000-0005-0000-0000-000060210000}"/>
    <cellStyle name="Normal 2 6 2 4 3 2 2" xfId="13399" xr:uid="{00000000-0005-0000-0000-000061210000}"/>
    <cellStyle name="Normal 2 6 2 4 3 2 3" xfId="12094" xr:uid="{00000000-0005-0000-0000-000062210000}"/>
    <cellStyle name="Normal 2 6 2 4 3 3" xfId="13771" xr:uid="{00000000-0005-0000-0000-000063210000}"/>
    <cellStyle name="Normal 2 6 2 4 3 4" xfId="13772" xr:uid="{00000000-0005-0000-0000-000064210000}"/>
    <cellStyle name="Normal 2 6 2 4 4" xfId="13774" xr:uid="{00000000-0005-0000-0000-000065210000}"/>
    <cellStyle name="Normal 2 6 2 4 4 2" xfId="13775" xr:uid="{00000000-0005-0000-0000-000066210000}"/>
    <cellStyle name="Normal 2 6 2 4 4 3" xfId="13776" xr:uid="{00000000-0005-0000-0000-000067210000}"/>
    <cellStyle name="Normal 2 6 2 4 5" xfId="13778" xr:uid="{00000000-0005-0000-0000-000068210000}"/>
    <cellStyle name="Normal 2 6 2 4 6" xfId="13779" xr:uid="{00000000-0005-0000-0000-000069210000}"/>
    <cellStyle name="Normal 2 6 2 5" xfId="13780" xr:uid="{00000000-0005-0000-0000-00006A210000}"/>
    <cellStyle name="Normal 2 6 2 5 2" xfId="13781" xr:uid="{00000000-0005-0000-0000-00006B210000}"/>
    <cellStyle name="Normal 2 6 2 5 2 2" xfId="13783" xr:uid="{00000000-0005-0000-0000-00006C210000}"/>
    <cellStyle name="Normal 2 6 2 5 2 2 2" xfId="13431" xr:uid="{00000000-0005-0000-0000-00006D210000}"/>
    <cellStyle name="Normal 2 6 2 5 2 2 2 2" xfId="13784" xr:uid="{00000000-0005-0000-0000-00006E210000}"/>
    <cellStyle name="Normal 2 6 2 5 2 2 2 3" xfId="1779" xr:uid="{00000000-0005-0000-0000-00006F210000}"/>
    <cellStyle name="Normal 2 6 2 5 2 2 3" xfId="13785" xr:uid="{00000000-0005-0000-0000-000070210000}"/>
    <cellStyle name="Normal 2 6 2 5 2 2 4" xfId="13787" xr:uid="{00000000-0005-0000-0000-000071210000}"/>
    <cellStyle name="Normal 2 6 2 5 2 3" xfId="13788" xr:uid="{00000000-0005-0000-0000-000072210000}"/>
    <cellStyle name="Normal 2 6 2 5 2 3 2" xfId="13789" xr:uid="{00000000-0005-0000-0000-000073210000}"/>
    <cellStyle name="Normal 2 6 2 5 2 3 3" xfId="13790" xr:uid="{00000000-0005-0000-0000-000074210000}"/>
    <cellStyle name="Normal 2 6 2 5 2 4" xfId="13791" xr:uid="{00000000-0005-0000-0000-000075210000}"/>
    <cellStyle name="Normal 2 6 2 5 2 5" xfId="13792" xr:uid="{00000000-0005-0000-0000-000076210000}"/>
    <cellStyle name="Normal 2 6 2 5 3" xfId="13793" xr:uid="{00000000-0005-0000-0000-000077210000}"/>
    <cellStyle name="Normal 2 6 2 5 3 2" xfId="13794" xr:uid="{00000000-0005-0000-0000-000078210000}"/>
    <cellStyle name="Normal 2 6 2 5 3 2 2" xfId="695" xr:uid="{00000000-0005-0000-0000-000079210000}"/>
    <cellStyle name="Normal 2 6 2 5 3 2 3" xfId="12161" xr:uid="{00000000-0005-0000-0000-00007A210000}"/>
    <cellStyle name="Normal 2 6 2 5 3 3" xfId="13795" xr:uid="{00000000-0005-0000-0000-00007B210000}"/>
    <cellStyle name="Normal 2 6 2 5 3 4" xfId="13796" xr:uid="{00000000-0005-0000-0000-00007C210000}"/>
    <cellStyle name="Normal 2 6 2 5 4" xfId="13797" xr:uid="{00000000-0005-0000-0000-00007D210000}"/>
    <cellStyle name="Normal 2 6 2 5 4 2" xfId="13798" xr:uid="{00000000-0005-0000-0000-00007E210000}"/>
    <cellStyle name="Normal 2 6 2 5 4 3" xfId="13799" xr:uid="{00000000-0005-0000-0000-00007F210000}"/>
    <cellStyle name="Normal 2 6 2 5 5" xfId="13800" xr:uid="{00000000-0005-0000-0000-000080210000}"/>
    <cellStyle name="Normal 2 6 2 5 6" xfId="13802" xr:uid="{00000000-0005-0000-0000-000081210000}"/>
    <cellStyle name="Normal 2 6 2 6" xfId="13803" xr:uid="{00000000-0005-0000-0000-000082210000}"/>
    <cellStyle name="Normal 2 6 2 6 2" xfId="13805" xr:uid="{00000000-0005-0000-0000-000083210000}"/>
    <cellStyle name="Normal 2 6 2 6 2 2" xfId="13807" xr:uid="{00000000-0005-0000-0000-000084210000}"/>
    <cellStyle name="Normal 2 6 2 6 2 2 2" xfId="13451" xr:uid="{00000000-0005-0000-0000-000085210000}"/>
    <cellStyle name="Normal 2 6 2 6 2 2 3" xfId="13809" xr:uid="{00000000-0005-0000-0000-000086210000}"/>
    <cellStyle name="Normal 2 6 2 6 2 3" xfId="13812" xr:uid="{00000000-0005-0000-0000-000087210000}"/>
    <cellStyle name="Normal 2 6 2 6 2 4" xfId="13814" xr:uid="{00000000-0005-0000-0000-000088210000}"/>
    <cellStyle name="Normal 2 6 2 6 3" xfId="13815" xr:uid="{00000000-0005-0000-0000-000089210000}"/>
    <cellStyle name="Normal 2 6 2 6 3 2" xfId="13817" xr:uid="{00000000-0005-0000-0000-00008A210000}"/>
    <cellStyle name="Normal 2 6 2 6 3 3" xfId="13819" xr:uid="{00000000-0005-0000-0000-00008B210000}"/>
    <cellStyle name="Normal 2 6 2 6 4" xfId="13820" xr:uid="{00000000-0005-0000-0000-00008C210000}"/>
    <cellStyle name="Normal 2 6 2 6 5" xfId="13821" xr:uid="{00000000-0005-0000-0000-00008D210000}"/>
    <cellStyle name="Normal 2 6 2 7" xfId="13822" xr:uid="{00000000-0005-0000-0000-00008E210000}"/>
    <cellStyle name="Normal 2 6 2 7 2" xfId="13823" xr:uid="{00000000-0005-0000-0000-00008F210000}"/>
    <cellStyle name="Normal 2 6 2 7 2 2" xfId="13825" xr:uid="{00000000-0005-0000-0000-000090210000}"/>
    <cellStyle name="Normal 2 6 2 7 2 3" xfId="13827" xr:uid="{00000000-0005-0000-0000-000091210000}"/>
    <cellStyle name="Normal 2 6 2 7 3" xfId="13828" xr:uid="{00000000-0005-0000-0000-000092210000}"/>
    <cellStyle name="Normal 2 6 2 7 4" xfId="13829" xr:uid="{00000000-0005-0000-0000-000093210000}"/>
    <cellStyle name="Normal 2 6 2 8" xfId="13830" xr:uid="{00000000-0005-0000-0000-000094210000}"/>
    <cellStyle name="Normal 2 6 2 8 2" xfId="5804" xr:uid="{00000000-0005-0000-0000-000095210000}"/>
    <cellStyle name="Normal 2 6 2 8 3" xfId="5808" xr:uid="{00000000-0005-0000-0000-000096210000}"/>
    <cellStyle name="Normal 2 6 2 9" xfId="12304" xr:uid="{00000000-0005-0000-0000-000097210000}"/>
    <cellStyle name="Normal 2 6 3" xfId="5389" xr:uid="{00000000-0005-0000-0000-000098210000}"/>
    <cellStyle name="Normal 2 60" xfId="13480" xr:uid="{00000000-0005-0000-0000-000099210000}"/>
    <cellStyle name="Normal 2 61" xfId="13482" xr:uid="{00000000-0005-0000-0000-00009A210000}"/>
    <cellStyle name="Normal 2 61 4" xfId="12157" xr:uid="{00000000-0005-0000-0000-00009B210000}"/>
    <cellStyle name="Normal 2 62" xfId="13485" xr:uid="{00000000-0005-0000-0000-00009C210000}"/>
    <cellStyle name="Normal 2 63" xfId="13488" xr:uid="{00000000-0005-0000-0000-00009D210000}"/>
    <cellStyle name="Normal 2 64" xfId="13493" xr:uid="{00000000-0005-0000-0000-00009E210000}"/>
    <cellStyle name="Normal 2 65" xfId="13834" xr:uid="{00000000-0005-0000-0000-00009F210000}"/>
    <cellStyle name="Normal 2 66" xfId="13836" xr:uid="{00000000-0005-0000-0000-0000A0210000}"/>
    <cellStyle name="Normal 2 67" xfId="13838" xr:uid="{00000000-0005-0000-0000-0000A1210000}"/>
    <cellStyle name="Normal 2 68" xfId="13840" xr:uid="{00000000-0005-0000-0000-0000A2210000}"/>
    <cellStyle name="Normal 2 69" xfId="2928" xr:uid="{00000000-0005-0000-0000-0000A3210000}"/>
    <cellStyle name="Normal 2 7" xfId="1412" xr:uid="{00000000-0005-0000-0000-0000A4210000}"/>
    <cellStyle name="Normal 2 7 2" xfId="13842" xr:uid="{00000000-0005-0000-0000-0000A5210000}"/>
    <cellStyle name="Normal 2 7 2 10" xfId="13843" xr:uid="{00000000-0005-0000-0000-0000A6210000}"/>
    <cellStyle name="Normal 2 7 2 2" xfId="13845" xr:uid="{00000000-0005-0000-0000-0000A7210000}"/>
    <cellStyle name="Normal 2 7 2 2 2" xfId="13846" xr:uid="{00000000-0005-0000-0000-0000A8210000}"/>
    <cellStyle name="Normal 2 7 2 2 2 2" xfId="13848" xr:uid="{00000000-0005-0000-0000-0000A9210000}"/>
    <cellStyle name="Normal 2 7 2 2 2 2 2" xfId="5282" xr:uid="{00000000-0005-0000-0000-0000AA210000}"/>
    <cellStyle name="Normal 2 7 2 2 2 2 2 2" xfId="12449" xr:uid="{00000000-0005-0000-0000-0000AB210000}"/>
    <cellStyle name="Normal 2 7 2 2 2 2 2 2 2" xfId="13851" xr:uid="{00000000-0005-0000-0000-0000AC210000}"/>
    <cellStyle name="Normal 2 7 2 2 2 2 2 2 2 2" xfId="13853" xr:uid="{00000000-0005-0000-0000-0000AD210000}"/>
    <cellStyle name="Normal 2 7 2 2 2 2 2 2 2 3" xfId="13854" xr:uid="{00000000-0005-0000-0000-0000AE210000}"/>
    <cellStyle name="Normal 2 7 2 2 2 2 2 2 3" xfId="13855" xr:uid="{00000000-0005-0000-0000-0000AF210000}"/>
    <cellStyle name="Normal 2 7 2 2 2 2 2 2 4" xfId="13856" xr:uid="{00000000-0005-0000-0000-0000B0210000}"/>
    <cellStyle name="Normal 2 7 2 2 2 2 2 3" xfId="13414" xr:uid="{00000000-0005-0000-0000-0000B1210000}"/>
    <cellStyle name="Normal 2 7 2 2 2 2 2 3 2" xfId="13857" xr:uid="{00000000-0005-0000-0000-0000B2210000}"/>
    <cellStyle name="Normal 2 7 2 2 2 2 2 3 3" xfId="13858" xr:uid="{00000000-0005-0000-0000-0000B3210000}"/>
    <cellStyle name="Normal 2 7 2 2 2 2 2 4" xfId="13859" xr:uid="{00000000-0005-0000-0000-0000B4210000}"/>
    <cellStyle name="Normal 2 7 2 2 2 2 2 5" xfId="13860" xr:uid="{00000000-0005-0000-0000-0000B5210000}"/>
    <cellStyle name="Normal 2 7 2 2 2 2 3" xfId="13416" xr:uid="{00000000-0005-0000-0000-0000B6210000}"/>
    <cellStyle name="Normal 2 7 2 2 2 2 3 2" xfId="13862" xr:uid="{00000000-0005-0000-0000-0000B7210000}"/>
    <cellStyle name="Normal 2 7 2 2 2 2 3 2 2" xfId="13864" xr:uid="{00000000-0005-0000-0000-0000B8210000}"/>
    <cellStyle name="Normal 2 7 2 2 2 2 3 2 3" xfId="13865" xr:uid="{00000000-0005-0000-0000-0000B9210000}"/>
    <cellStyle name="Normal 2 7 2 2 2 2 3 3" xfId="13868" xr:uid="{00000000-0005-0000-0000-0000BA210000}"/>
    <cellStyle name="Normal 2 7 2 2 2 2 3 4" xfId="13870" xr:uid="{00000000-0005-0000-0000-0000BB210000}"/>
    <cellStyle name="Normal 2 7 2 2 2 2 4" xfId="9107" xr:uid="{00000000-0005-0000-0000-0000BC210000}"/>
    <cellStyle name="Normal 2 7 2 2 2 2 4 2" xfId="9113" xr:uid="{00000000-0005-0000-0000-0000BD210000}"/>
    <cellStyle name="Normal 2 7 2 2 2 2 4 3" xfId="9188" xr:uid="{00000000-0005-0000-0000-0000BE210000}"/>
    <cellStyle name="Normal 2 7 2 2 2 2 5" xfId="9228" xr:uid="{00000000-0005-0000-0000-0000BF210000}"/>
    <cellStyle name="Normal 2 7 2 2 2 2 6" xfId="9332" xr:uid="{00000000-0005-0000-0000-0000C0210000}"/>
    <cellStyle name="Normal 2 7 2 2 2 3" xfId="4751" xr:uid="{00000000-0005-0000-0000-0000C1210000}"/>
    <cellStyle name="Normal 2 7 2 2 2 3 2" xfId="4760" xr:uid="{00000000-0005-0000-0000-0000C2210000}"/>
    <cellStyle name="Normal 2 7 2 2 2 3 2 2" xfId="4764" xr:uid="{00000000-0005-0000-0000-0000C3210000}"/>
    <cellStyle name="Normal 2 7 2 2 2 3 2 2 2" xfId="11536" xr:uid="{00000000-0005-0000-0000-0000C4210000}"/>
    <cellStyle name="Normal 2 7 2 2 2 3 2 2 2 2" xfId="13871" xr:uid="{00000000-0005-0000-0000-0000C5210000}"/>
    <cellStyle name="Normal 2 7 2 2 2 3 2 2 2 3" xfId="13872" xr:uid="{00000000-0005-0000-0000-0000C6210000}"/>
    <cellStyle name="Normal 2 7 2 2 2 3 2 2 3" xfId="13873" xr:uid="{00000000-0005-0000-0000-0000C7210000}"/>
    <cellStyle name="Normal 2 7 2 2 2 3 2 2 4" xfId="13874" xr:uid="{00000000-0005-0000-0000-0000C8210000}"/>
    <cellStyle name="Normal 2 7 2 2 2 3 2 3" xfId="4771" xr:uid="{00000000-0005-0000-0000-0000C9210000}"/>
    <cellStyle name="Normal 2 7 2 2 2 3 2 3 2" xfId="13875" xr:uid="{00000000-0005-0000-0000-0000CA210000}"/>
    <cellStyle name="Normal 2 7 2 2 2 3 2 3 3" xfId="13876" xr:uid="{00000000-0005-0000-0000-0000CB210000}"/>
    <cellStyle name="Normal 2 7 2 2 2 3 2 4" xfId="13877" xr:uid="{00000000-0005-0000-0000-0000CC210000}"/>
    <cellStyle name="Normal 2 7 2 2 2 3 2 5" xfId="13880" xr:uid="{00000000-0005-0000-0000-0000CD210000}"/>
    <cellStyle name="Normal 2 7 2 2 2 3 3" xfId="4780" xr:uid="{00000000-0005-0000-0000-0000CE210000}"/>
    <cellStyle name="Normal 2 7 2 2 2 3 3 2" xfId="13882" xr:uid="{00000000-0005-0000-0000-0000CF210000}"/>
    <cellStyle name="Normal 2 7 2 2 2 3 3 2 2" xfId="13884" xr:uid="{00000000-0005-0000-0000-0000D0210000}"/>
    <cellStyle name="Normal 2 7 2 2 2 3 3 2 3" xfId="13885" xr:uid="{00000000-0005-0000-0000-0000D1210000}"/>
    <cellStyle name="Normal 2 7 2 2 2 3 3 3" xfId="13888" xr:uid="{00000000-0005-0000-0000-0000D2210000}"/>
    <cellStyle name="Normal 2 7 2 2 2 3 3 4" xfId="13890" xr:uid="{00000000-0005-0000-0000-0000D3210000}"/>
    <cellStyle name="Normal 2 7 2 2 2 3 4" xfId="4793" xr:uid="{00000000-0005-0000-0000-0000D4210000}"/>
    <cellStyle name="Normal 2 7 2 2 2 3 4 2" xfId="9457" xr:uid="{00000000-0005-0000-0000-0000D5210000}"/>
    <cellStyle name="Normal 2 7 2 2 2 3 4 3" xfId="9119" xr:uid="{00000000-0005-0000-0000-0000D6210000}"/>
    <cellStyle name="Normal 2 7 2 2 2 3 5" xfId="9488" xr:uid="{00000000-0005-0000-0000-0000D7210000}"/>
    <cellStyle name="Normal 2 7 2 2 2 3 6" xfId="9491" xr:uid="{00000000-0005-0000-0000-0000D8210000}"/>
    <cellStyle name="Normal 2 7 2 2 2 4" xfId="770" xr:uid="{00000000-0005-0000-0000-0000D9210000}"/>
    <cellStyle name="Normal 2 7 2 2 2 4 2" xfId="1712" xr:uid="{00000000-0005-0000-0000-0000DA210000}"/>
    <cellStyle name="Normal 2 7 2 2 2 4 2 2" xfId="13891" xr:uid="{00000000-0005-0000-0000-0000DB210000}"/>
    <cellStyle name="Normal 2 7 2 2 2 4 2 2 2" xfId="13892" xr:uid="{00000000-0005-0000-0000-0000DC210000}"/>
    <cellStyle name="Normal 2 7 2 2 2 4 2 2 3" xfId="13894" xr:uid="{00000000-0005-0000-0000-0000DD210000}"/>
    <cellStyle name="Normal 2 7 2 2 2 4 2 3" xfId="10867" xr:uid="{00000000-0005-0000-0000-0000DE210000}"/>
    <cellStyle name="Normal 2 7 2 2 2 4 2 4" xfId="10869" xr:uid="{00000000-0005-0000-0000-0000DF210000}"/>
    <cellStyle name="Normal 2 7 2 2 2 4 3" xfId="249" xr:uid="{00000000-0005-0000-0000-0000E0210000}"/>
    <cellStyle name="Normal 2 7 2 2 2 4 3 2" xfId="13896" xr:uid="{00000000-0005-0000-0000-0000E1210000}"/>
    <cellStyle name="Normal 2 7 2 2 2 4 3 3" xfId="13899" xr:uid="{00000000-0005-0000-0000-0000E2210000}"/>
    <cellStyle name="Normal 2 7 2 2 2 4 4" xfId="9513" xr:uid="{00000000-0005-0000-0000-0000E3210000}"/>
    <cellStyle name="Normal 2 7 2 2 2 4 5" xfId="9549" xr:uid="{00000000-0005-0000-0000-0000E4210000}"/>
    <cellStyle name="Normal 2 7 2 2 2 5" xfId="1759" xr:uid="{00000000-0005-0000-0000-0000E5210000}"/>
    <cellStyle name="Normal 2 7 2 2 2 5 2" xfId="13901" xr:uid="{00000000-0005-0000-0000-0000E6210000}"/>
    <cellStyle name="Normal 2 7 2 2 2 5 2 2" xfId="13904" xr:uid="{00000000-0005-0000-0000-0000E7210000}"/>
    <cellStyle name="Normal 2 7 2 2 2 5 2 3" xfId="13910" xr:uid="{00000000-0005-0000-0000-0000E8210000}"/>
    <cellStyle name="Normal 2 7 2 2 2 5 3" xfId="13915" xr:uid="{00000000-0005-0000-0000-0000E9210000}"/>
    <cellStyle name="Normal 2 7 2 2 2 5 4" xfId="1794" xr:uid="{00000000-0005-0000-0000-0000EA210000}"/>
    <cellStyle name="Normal 2 7 2 2 2 6" xfId="1806" xr:uid="{00000000-0005-0000-0000-0000EB210000}"/>
    <cellStyle name="Normal 2 7 2 2 2 6 2" xfId="13918" xr:uid="{00000000-0005-0000-0000-0000EC210000}"/>
    <cellStyle name="Normal 2 7 2 2 2 6 3" xfId="13921" xr:uid="{00000000-0005-0000-0000-0000ED210000}"/>
    <cellStyle name="Normal 2 7 2 2 2 7" xfId="13924" xr:uid="{00000000-0005-0000-0000-0000EE210000}"/>
    <cellStyle name="Normal 2 7 2 2 2 8" xfId="13926" xr:uid="{00000000-0005-0000-0000-0000EF210000}"/>
    <cellStyle name="Normal 2 7 2 2 3" xfId="13928" xr:uid="{00000000-0005-0000-0000-0000F0210000}"/>
    <cellStyle name="Normal 2 7 2 2 3 2" xfId="13930" xr:uid="{00000000-0005-0000-0000-0000F1210000}"/>
    <cellStyle name="Normal 2 7 2 2 3 2 2" xfId="13445" xr:uid="{00000000-0005-0000-0000-0000F2210000}"/>
    <cellStyle name="Normal 2 7 2 2 3 2 2 2" xfId="13932" xr:uid="{00000000-0005-0000-0000-0000F3210000}"/>
    <cellStyle name="Normal 2 7 2 2 3 2 2 2 2" xfId="13933" xr:uid="{00000000-0005-0000-0000-0000F4210000}"/>
    <cellStyle name="Normal 2 7 2 2 3 2 2 2 3" xfId="13934" xr:uid="{00000000-0005-0000-0000-0000F5210000}"/>
    <cellStyle name="Normal 2 7 2 2 3 2 2 3" xfId="13936" xr:uid="{00000000-0005-0000-0000-0000F6210000}"/>
    <cellStyle name="Normal 2 7 2 2 3 2 2 4" xfId="13937" xr:uid="{00000000-0005-0000-0000-0000F7210000}"/>
    <cellStyle name="Normal 2 7 2 2 3 2 3" xfId="13938" xr:uid="{00000000-0005-0000-0000-0000F8210000}"/>
    <cellStyle name="Normal 2 7 2 2 3 2 3 2" xfId="8029" xr:uid="{00000000-0005-0000-0000-0000F9210000}"/>
    <cellStyle name="Normal 2 7 2 2 3 2 3 3" xfId="8642" xr:uid="{00000000-0005-0000-0000-0000FA210000}"/>
    <cellStyle name="Normal 2 7 2 2 3 2 4" xfId="13942" xr:uid="{00000000-0005-0000-0000-0000FB210000}"/>
    <cellStyle name="Normal 2 7 2 2 3 2 5" xfId="13946" xr:uid="{00000000-0005-0000-0000-0000FC210000}"/>
    <cellStyle name="Normal 2 7 2 2 3 3" xfId="4794" xr:uid="{00000000-0005-0000-0000-0000FD210000}"/>
    <cellStyle name="Normal 2 7 2 2 3 3 2" xfId="2819" xr:uid="{00000000-0005-0000-0000-0000FE210000}"/>
    <cellStyle name="Normal 2 7 2 2 3 3 2 2" xfId="13947" xr:uid="{00000000-0005-0000-0000-0000FF210000}"/>
    <cellStyle name="Normal 2 7 2 2 3 3 2 3" xfId="530" xr:uid="{00000000-0005-0000-0000-000000220000}"/>
    <cellStyle name="Normal 2 7 2 2 3 3 3" xfId="4797" xr:uid="{00000000-0005-0000-0000-000001220000}"/>
    <cellStyle name="Normal 2 7 2 2 3 3 4" xfId="13951" xr:uid="{00000000-0005-0000-0000-000002220000}"/>
    <cellStyle name="Normal 2 7 2 2 3 4" xfId="204" xr:uid="{00000000-0005-0000-0000-000003220000}"/>
    <cellStyle name="Normal 2 7 2 2 3 4 2" xfId="13952" xr:uid="{00000000-0005-0000-0000-000004220000}"/>
    <cellStyle name="Normal 2 7 2 2 3 4 3" xfId="13953" xr:uid="{00000000-0005-0000-0000-000005220000}"/>
    <cellStyle name="Normal 2 7 2 2 3 5" xfId="90" xr:uid="{00000000-0005-0000-0000-000006220000}"/>
    <cellStyle name="Normal 2 7 2 2 3 6" xfId="13955" xr:uid="{00000000-0005-0000-0000-000007220000}"/>
    <cellStyle name="Normal 2 7 2 2 4" xfId="13957" xr:uid="{00000000-0005-0000-0000-000008220000}"/>
    <cellStyle name="Normal 2 7 2 2 4 2" xfId="13959" xr:uid="{00000000-0005-0000-0000-000009220000}"/>
    <cellStyle name="Normal 2 7 2 2 4 2 2" xfId="11739" xr:uid="{00000000-0005-0000-0000-00000A220000}"/>
    <cellStyle name="Normal 2 7 2 2 4 2 2 2" xfId="11741" xr:uid="{00000000-0005-0000-0000-00000B220000}"/>
    <cellStyle name="Normal 2 7 2 2 4 2 2 2 2" xfId="11743" xr:uid="{00000000-0005-0000-0000-00000C220000}"/>
    <cellStyle name="Normal 2 7 2 2 4 2 2 2 3" xfId="11745" xr:uid="{00000000-0005-0000-0000-00000D220000}"/>
    <cellStyle name="Normal 2 7 2 2 4 2 2 3" xfId="11748" xr:uid="{00000000-0005-0000-0000-00000E220000}"/>
    <cellStyle name="Normal 2 7 2 2 4 2 2 4" xfId="11753" xr:uid="{00000000-0005-0000-0000-00000F220000}"/>
    <cellStyle name="Normal 2 7 2 2 4 2 3" xfId="11756" xr:uid="{00000000-0005-0000-0000-000010220000}"/>
    <cellStyle name="Normal 2 7 2 2 4 2 3 2" xfId="13961" xr:uid="{00000000-0005-0000-0000-000011220000}"/>
    <cellStyle name="Normal 2 7 2 2 4 2 3 3" xfId="13963" xr:uid="{00000000-0005-0000-0000-000012220000}"/>
    <cellStyle name="Normal 2 7 2 2 4 2 4" xfId="9713" xr:uid="{00000000-0005-0000-0000-000013220000}"/>
    <cellStyle name="Normal 2 7 2 2 4 2 5" xfId="9732" xr:uid="{00000000-0005-0000-0000-000014220000}"/>
    <cellStyle name="Normal 2 7 2 2 4 3" xfId="4801" xr:uid="{00000000-0005-0000-0000-000015220000}"/>
    <cellStyle name="Normal 2 7 2 2 4 3 2" xfId="13964" xr:uid="{00000000-0005-0000-0000-000016220000}"/>
    <cellStyle name="Normal 2 7 2 2 4 3 2 2" xfId="13965" xr:uid="{00000000-0005-0000-0000-000017220000}"/>
    <cellStyle name="Normal 2 7 2 2 4 3 2 3" xfId="12627" xr:uid="{00000000-0005-0000-0000-000018220000}"/>
    <cellStyle name="Normal 2 7 2 2 4 3 3" xfId="13966" xr:uid="{00000000-0005-0000-0000-000019220000}"/>
    <cellStyle name="Normal 2 7 2 2 4 3 4" xfId="9758" xr:uid="{00000000-0005-0000-0000-00001A220000}"/>
    <cellStyle name="Normal 2 7 2 2 4 4" xfId="1948" xr:uid="{00000000-0005-0000-0000-00001B220000}"/>
    <cellStyle name="Normal 2 7 2 2 4 4 2" xfId="13968" xr:uid="{00000000-0005-0000-0000-00001C220000}"/>
    <cellStyle name="Normal 2 7 2 2 4 4 3" xfId="13969" xr:uid="{00000000-0005-0000-0000-00001D220000}"/>
    <cellStyle name="Normal 2 7 2 2 4 5" xfId="13971" xr:uid="{00000000-0005-0000-0000-00001E220000}"/>
    <cellStyle name="Normal 2 7 2 2 4 6" xfId="13973" xr:uid="{00000000-0005-0000-0000-00001F220000}"/>
    <cellStyle name="Normal 2 7 2 2 5" xfId="13975" xr:uid="{00000000-0005-0000-0000-000020220000}"/>
    <cellStyle name="Normal 2 7 2 2 5 2" xfId="13977" xr:uid="{00000000-0005-0000-0000-000021220000}"/>
    <cellStyle name="Normal 2 7 2 2 5 2 2" xfId="13978" xr:uid="{00000000-0005-0000-0000-000022220000}"/>
    <cellStyle name="Normal 2 7 2 2 5 2 2 2" xfId="13980" xr:uid="{00000000-0005-0000-0000-000023220000}"/>
    <cellStyle name="Normal 2 7 2 2 5 2 2 3" xfId="13981" xr:uid="{00000000-0005-0000-0000-000024220000}"/>
    <cellStyle name="Normal 2 7 2 2 5 2 3" xfId="13982" xr:uid="{00000000-0005-0000-0000-000025220000}"/>
    <cellStyle name="Normal 2 7 2 2 5 2 4" xfId="9860" xr:uid="{00000000-0005-0000-0000-000026220000}"/>
    <cellStyle name="Normal 2 7 2 2 5 3" xfId="13983" xr:uid="{00000000-0005-0000-0000-000027220000}"/>
    <cellStyle name="Normal 2 7 2 2 5 3 2" xfId="13984" xr:uid="{00000000-0005-0000-0000-000028220000}"/>
    <cellStyle name="Normal 2 7 2 2 5 3 3" xfId="13985" xr:uid="{00000000-0005-0000-0000-000029220000}"/>
    <cellStyle name="Normal 2 7 2 2 5 4" xfId="13986" xr:uid="{00000000-0005-0000-0000-00002A220000}"/>
    <cellStyle name="Normal 2 7 2 2 5 5" xfId="13987" xr:uid="{00000000-0005-0000-0000-00002B220000}"/>
    <cellStyle name="Normal 2 7 2 2 6" xfId="13988" xr:uid="{00000000-0005-0000-0000-00002C220000}"/>
    <cellStyle name="Normal 2 7 2 2 6 2" xfId="13989" xr:uid="{00000000-0005-0000-0000-00002D220000}"/>
    <cellStyle name="Normal 2 7 2 2 6 2 2" xfId="13990" xr:uid="{00000000-0005-0000-0000-00002E220000}"/>
    <cellStyle name="Normal 2 7 2 2 6 2 3" xfId="13991" xr:uid="{00000000-0005-0000-0000-00002F220000}"/>
    <cellStyle name="Normal 2 7 2 2 6 3" xfId="13992" xr:uid="{00000000-0005-0000-0000-000030220000}"/>
    <cellStyle name="Normal 2 7 2 2 6 4" xfId="13993" xr:uid="{00000000-0005-0000-0000-000031220000}"/>
    <cellStyle name="Normal 2 7 2 2 7" xfId="13994" xr:uid="{00000000-0005-0000-0000-000032220000}"/>
    <cellStyle name="Normal 2 7 2 2 7 2" xfId="13996" xr:uid="{00000000-0005-0000-0000-000033220000}"/>
    <cellStyle name="Normal 2 7 2 2 7 3" xfId="10774" xr:uid="{00000000-0005-0000-0000-000034220000}"/>
    <cellStyle name="Normal 2 7 2 2 8" xfId="13997" xr:uid="{00000000-0005-0000-0000-000035220000}"/>
    <cellStyle name="Normal 2 7 2 2 9" xfId="6928" xr:uid="{00000000-0005-0000-0000-000036220000}"/>
    <cellStyle name="Normal 2 7 2 3" xfId="13999" xr:uid="{00000000-0005-0000-0000-000037220000}"/>
    <cellStyle name="Normal 2 7 2 3 2" xfId="14001" xr:uid="{00000000-0005-0000-0000-000038220000}"/>
    <cellStyle name="Normal 2 7 2 3 2 2" xfId="14003" xr:uid="{00000000-0005-0000-0000-000039220000}"/>
    <cellStyle name="Normal 2 7 2 3 2 2 2" xfId="13517" xr:uid="{00000000-0005-0000-0000-00003A220000}"/>
    <cellStyle name="Normal 2 7 2 3 2 2 2 2" xfId="13519" xr:uid="{00000000-0005-0000-0000-00003B220000}"/>
    <cellStyle name="Normal 2 7 2 3 2 2 2 2 2" xfId="8269" xr:uid="{00000000-0005-0000-0000-00003C220000}"/>
    <cellStyle name="Normal 2 7 2 3 2 2 2 2 3" xfId="8272" xr:uid="{00000000-0005-0000-0000-00003D220000}"/>
    <cellStyle name="Normal 2 7 2 3 2 2 2 3" xfId="13521" xr:uid="{00000000-0005-0000-0000-00003E220000}"/>
    <cellStyle name="Normal 2 7 2 3 2 2 2 4" xfId="14004" xr:uid="{00000000-0005-0000-0000-00003F220000}"/>
    <cellStyle name="Normal 2 7 2 3 2 2 3" xfId="13523" xr:uid="{00000000-0005-0000-0000-000040220000}"/>
    <cellStyle name="Normal 2 7 2 3 2 2 3 2" xfId="14006" xr:uid="{00000000-0005-0000-0000-000041220000}"/>
    <cellStyle name="Normal 2 7 2 3 2 2 3 3" xfId="14010" xr:uid="{00000000-0005-0000-0000-000042220000}"/>
    <cellStyle name="Normal 2 7 2 3 2 2 4" xfId="13528" xr:uid="{00000000-0005-0000-0000-000043220000}"/>
    <cellStyle name="Normal 2 7 2 3 2 2 5" xfId="14012" xr:uid="{00000000-0005-0000-0000-000044220000}"/>
    <cellStyle name="Normal 2 7 2 3 2 3" xfId="4338" xr:uid="{00000000-0005-0000-0000-000045220000}"/>
    <cellStyle name="Normal 2 7 2 3 2 3 2" xfId="13549" xr:uid="{00000000-0005-0000-0000-000046220000}"/>
    <cellStyle name="Normal 2 7 2 3 2 3 2 2" xfId="13551" xr:uid="{00000000-0005-0000-0000-000047220000}"/>
    <cellStyle name="Normal 2 7 2 3 2 3 2 3" xfId="11551" xr:uid="{00000000-0005-0000-0000-000048220000}"/>
    <cellStyle name="Normal 2 7 2 3 2 3 3" xfId="13553" xr:uid="{00000000-0005-0000-0000-000049220000}"/>
    <cellStyle name="Normal 2 7 2 3 2 3 4" xfId="13558" xr:uid="{00000000-0005-0000-0000-00004A220000}"/>
    <cellStyle name="Normal 2 7 2 3 2 4" xfId="597" xr:uid="{00000000-0005-0000-0000-00004B220000}"/>
    <cellStyle name="Normal 2 7 2 3 2 4 2" xfId="13569" xr:uid="{00000000-0005-0000-0000-00004C220000}"/>
    <cellStyle name="Normal 2 7 2 3 2 4 3" xfId="13572" xr:uid="{00000000-0005-0000-0000-00004D220000}"/>
    <cellStyle name="Normal 2 7 2 3 2 5" xfId="14017" xr:uid="{00000000-0005-0000-0000-00004E220000}"/>
    <cellStyle name="Normal 2 7 2 3 2 6" xfId="14019" xr:uid="{00000000-0005-0000-0000-00004F220000}"/>
    <cellStyle name="Normal 2 7 2 3 3" xfId="14021" xr:uid="{00000000-0005-0000-0000-000050220000}"/>
    <cellStyle name="Normal 2 7 2 3 3 2" xfId="14023" xr:uid="{00000000-0005-0000-0000-000051220000}"/>
    <cellStyle name="Normal 2 7 2 3 3 2 2" xfId="13610" xr:uid="{00000000-0005-0000-0000-000052220000}"/>
    <cellStyle name="Normal 2 7 2 3 3 2 2 2" xfId="14024" xr:uid="{00000000-0005-0000-0000-000053220000}"/>
    <cellStyle name="Normal 2 7 2 3 3 2 2 2 2" xfId="14025" xr:uid="{00000000-0005-0000-0000-000054220000}"/>
    <cellStyle name="Normal 2 7 2 3 3 2 2 2 3" xfId="14026" xr:uid="{00000000-0005-0000-0000-000055220000}"/>
    <cellStyle name="Normal 2 7 2 3 3 2 2 3" xfId="14027" xr:uid="{00000000-0005-0000-0000-000056220000}"/>
    <cellStyle name="Normal 2 7 2 3 3 2 2 4" xfId="14028" xr:uid="{00000000-0005-0000-0000-000057220000}"/>
    <cellStyle name="Normal 2 7 2 3 3 2 3" xfId="13612" xr:uid="{00000000-0005-0000-0000-000058220000}"/>
    <cellStyle name="Normal 2 7 2 3 3 2 3 2" xfId="14030" xr:uid="{00000000-0005-0000-0000-000059220000}"/>
    <cellStyle name="Normal 2 7 2 3 3 2 3 3" xfId="14034" xr:uid="{00000000-0005-0000-0000-00005A220000}"/>
    <cellStyle name="Normal 2 7 2 3 3 2 4" xfId="14037" xr:uid="{00000000-0005-0000-0000-00005B220000}"/>
    <cellStyle name="Normal 2 7 2 3 3 2 5" xfId="14039" xr:uid="{00000000-0005-0000-0000-00005C220000}"/>
    <cellStyle name="Normal 2 7 2 3 3 3" xfId="14043" xr:uid="{00000000-0005-0000-0000-00005D220000}"/>
    <cellStyle name="Normal 2 7 2 3 3 3 2" xfId="13618" xr:uid="{00000000-0005-0000-0000-00005E220000}"/>
    <cellStyle name="Normal 2 7 2 3 3 3 2 2" xfId="14044" xr:uid="{00000000-0005-0000-0000-00005F220000}"/>
    <cellStyle name="Normal 2 7 2 3 3 3 2 3" xfId="14046" xr:uid="{00000000-0005-0000-0000-000060220000}"/>
    <cellStyle name="Normal 2 7 2 3 3 3 3" xfId="14047" xr:uid="{00000000-0005-0000-0000-000061220000}"/>
    <cellStyle name="Normal 2 7 2 3 3 3 4" xfId="14049" xr:uid="{00000000-0005-0000-0000-000062220000}"/>
    <cellStyle name="Normal 2 7 2 3 3 4" xfId="14050" xr:uid="{00000000-0005-0000-0000-000063220000}"/>
    <cellStyle name="Normal 2 7 2 3 3 4 2" xfId="14051" xr:uid="{00000000-0005-0000-0000-000064220000}"/>
    <cellStyle name="Normal 2 7 2 3 3 4 3" xfId="14053" xr:uid="{00000000-0005-0000-0000-000065220000}"/>
    <cellStyle name="Normal 2 7 2 3 3 5" xfId="14056" xr:uid="{00000000-0005-0000-0000-000066220000}"/>
    <cellStyle name="Normal 2 7 2 3 3 6" xfId="14058" xr:uid="{00000000-0005-0000-0000-000067220000}"/>
    <cellStyle name="Normal 2 7 2 3 4" xfId="14060" xr:uid="{00000000-0005-0000-0000-000068220000}"/>
    <cellStyle name="Normal 2 7 2 3 4 2" xfId="14061" xr:uid="{00000000-0005-0000-0000-000069220000}"/>
    <cellStyle name="Normal 2 7 2 3 4 2 2" xfId="13634" xr:uid="{00000000-0005-0000-0000-00006A220000}"/>
    <cellStyle name="Normal 2 7 2 3 4 2 2 2" xfId="14062" xr:uid="{00000000-0005-0000-0000-00006B220000}"/>
    <cellStyle name="Normal 2 7 2 3 4 2 2 3" xfId="14063" xr:uid="{00000000-0005-0000-0000-00006C220000}"/>
    <cellStyle name="Normal 2 7 2 3 4 2 3" xfId="13636" xr:uid="{00000000-0005-0000-0000-00006D220000}"/>
    <cellStyle name="Normal 2 7 2 3 4 2 4" xfId="14065" xr:uid="{00000000-0005-0000-0000-00006E220000}"/>
    <cellStyle name="Normal 2 7 2 3 4 3" xfId="14066" xr:uid="{00000000-0005-0000-0000-00006F220000}"/>
    <cellStyle name="Normal 2 7 2 3 4 3 2" xfId="13645" xr:uid="{00000000-0005-0000-0000-000070220000}"/>
    <cellStyle name="Normal 2 7 2 3 4 3 3" xfId="14067" xr:uid="{00000000-0005-0000-0000-000071220000}"/>
    <cellStyle name="Normal 2 7 2 3 4 4" xfId="14069" xr:uid="{00000000-0005-0000-0000-000072220000}"/>
    <cellStyle name="Normal 2 7 2 3 4 5" xfId="14070" xr:uid="{00000000-0005-0000-0000-000073220000}"/>
    <cellStyle name="Normal 2 7 2 3 5" xfId="14072" xr:uid="{00000000-0005-0000-0000-000074220000}"/>
    <cellStyle name="Normal 2 7 2 3 5 2" xfId="6571" xr:uid="{00000000-0005-0000-0000-000075220000}"/>
    <cellStyle name="Normal 2 7 2 3 5 2 2" xfId="13668" xr:uid="{00000000-0005-0000-0000-000076220000}"/>
    <cellStyle name="Normal 2 7 2 3 5 2 3" xfId="14073" xr:uid="{00000000-0005-0000-0000-000077220000}"/>
    <cellStyle name="Normal 2 7 2 3 5 3" xfId="6574" xr:uid="{00000000-0005-0000-0000-000078220000}"/>
    <cellStyle name="Normal 2 7 2 3 5 4" xfId="624" xr:uid="{00000000-0005-0000-0000-000079220000}"/>
    <cellStyle name="Normal 2 7 2 3 6" xfId="14074" xr:uid="{00000000-0005-0000-0000-00007A220000}"/>
    <cellStyle name="Normal 2 7 2 3 6 2" xfId="6627" xr:uid="{00000000-0005-0000-0000-00007B220000}"/>
    <cellStyle name="Normal 2 7 2 3 6 3" xfId="6630" xr:uid="{00000000-0005-0000-0000-00007C220000}"/>
    <cellStyle name="Normal 2 7 2 3 7" xfId="14075" xr:uid="{00000000-0005-0000-0000-00007D220000}"/>
    <cellStyle name="Normal 2 7 2 3 8" xfId="14076" xr:uid="{00000000-0005-0000-0000-00007E220000}"/>
    <cellStyle name="Normal 2 7 2 4" xfId="14078" xr:uid="{00000000-0005-0000-0000-00007F220000}"/>
    <cellStyle name="Normal 2 7 2 4 2" xfId="14079" xr:uid="{00000000-0005-0000-0000-000080220000}"/>
    <cellStyle name="Normal 2 7 2 4 2 2" xfId="14081" xr:uid="{00000000-0005-0000-0000-000081220000}"/>
    <cellStyle name="Normal 2 7 2 4 2 2 2" xfId="13267" xr:uid="{00000000-0005-0000-0000-000082220000}"/>
    <cellStyle name="Normal 2 7 2 4 2 2 2 2" xfId="14082" xr:uid="{00000000-0005-0000-0000-000083220000}"/>
    <cellStyle name="Normal 2 7 2 4 2 2 2 3" xfId="14083" xr:uid="{00000000-0005-0000-0000-000084220000}"/>
    <cellStyle name="Normal 2 7 2 4 2 2 3" xfId="13696" xr:uid="{00000000-0005-0000-0000-000085220000}"/>
    <cellStyle name="Normal 2 7 2 4 2 2 4" xfId="14085" xr:uid="{00000000-0005-0000-0000-000086220000}"/>
    <cellStyle name="Normal 2 7 2 4 2 3" xfId="4921" xr:uid="{00000000-0005-0000-0000-000087220000}"/>
    <cellStyle name="Normal 2 7 2 4 2 3 2" xfId="13281" xr:uid="{00000000-0005-0000-0000-000088220000}"/>
    <cellStyle name="Normal 2 7 2 4 2 3 3" xfId="14088" xr:uid="{00000000-0005-0000-0000-000089220000}"/>
    <cellStyle name="Normal 2 7 2 4 2 4" xfId="2007" xr:uid="{00000000-0005-0000-0000-00008A220000}"/>
    <cellStyle name="Normal 2 7 2 4 2 5" xfId="14090" xr:uid="{00000000-0005-0000-0000-00008B220000}"/>
    <cellStyle name="Normal 2 7 2 4 3" xfId="14091" xr:uid="{00000000-0005-0000-0000-00008C220000}"/>
    <cellStyle name="Normal 2 7 2 4 3 2" xfId="14093" xr:uid="{00000000-0005-0000-0000-00008D220000}"/>
    <cellStyle name="Normal 2 7 2 4 3 2 2" xfId="13713" xr:uid="{00000000-0005-0000-0000-00008E220000}"/>
    <cellStyle name="Normal 2 7 2 4 3 2 3" xfId="12273" xr:uid="{00000000-0005-0000-0000-00008F220000}"/>
    <cellStyle name="Normal 2 7 2 4 3 3" xfId="14094" xr:uid="{00000000-0005-0000-0000-000090220000}"/>
    <cellStyle name="Normal 2 7 2 4 3 4" xfId="14095" xr:uid="{00000000-0005-0000-0000-000091220000}"/>
    <cellStyle name="Normal 2 7 2 4 4" xfId="13465" xr:uid="{00000000-0005-0000-0000-000092220000}"/>
    <cellStyle name="Normal 2 7 2 4 4 2" xfId="4424" xr:uid="{00000000-0005-0000-0000-000093220000}"/>
    <cellStyle name="Normal 2 7 2 4 4 3" xfId="13467" xr:uid="{00000000-0005-0000-0000-000094220000}"/>
    <cellStyle name="Normal 2 7 2 4 5" xfId="13469" xr:uid="{00000000-0005-0000-0000-000095220000}"/>
    <cellStyle name="Normal 2 7 2 4 6" xfId="13471" xr:uid="{00000000-0005-0000-0000-000096220000}"/>
    <cellStyle name="Normal 2 7 2 5" xfId="14099" xr:uid="{00000000-0005-0000-0000-000097220000}"/>
    <cellStyle name="Normal 2 7 2 5 2" xfId="14100" xr:uid="{00000000-0005-0000-0000-000098220000}"/>
    <cellStyle name="Normal 2 7 2 5 2 2" xfId="14103" xr:uid="{00000000-0005-0000-0000-000099220000}"/>
    <cellStyle name="Normal 2 7 2 5 2 2 2" xfId="12566" xr:uid="{00000000-0005-0000-0000-00009A220000}"/>
    <cellStyle name="Normal 2 7 2 5 2 2 2 2" xfId="14104" xr:uid="{00000000-0005-0000-0000-00009B220000}"/>
    <cellStyle name="Normal 2 7 2 5 2 2 2 3" xfId="1222" xr:uid="{00000000-0005-0000-0000-00009C220000}"/>
    <cellStyle name="Normal 2 7 2 5 2 2 3" xfId="14105" xr:uid="{00000000-0005-0000-0000-00009D220000}"/>
    <cellStyle name="Normal 2 7 2 5 2 2 4" xfId="14108" xr:uid="{00000000-0005-0000-0000-00009E220000}"/>
    <cellStyle name="Normal 2 7 2 5 2 3" xfId="14109" xr:uid="{00000000-0005-0000-0000-00009F220000}"/>
    <cellStyle name="Normal 2 7 2 5 2 3 2" xfId="14110" xr:uid="{00000000-0005-0000-0000-0000A0220000}"/>
    <cellStyle name="Normal 2 7 2 5 2 3 3" xfId="14111" xr:uid="{00000000-0005-0000-0000-0000A1220000}"/>
    <cellStyle name="Normal 2 7 2 5 2 4" xfId="14112" xr:uid="{00000000-0005-0000-0000-0000A2220000}"/>
    <cellStyle name="Normal 2 7 2 5 2 5" xfId="12467" xr:uid="{00000000-0005-0000-0000-0000A3220000}"/>
    <cellStyle name="Normal 2 7 2 5 3" xfId="14113" xr:uid="{00000000-0005-0000-0000-0000A4220000}"/>
    <cellStyle name="Normal 2 7 2 5 3 2" xfId="14114" xr:uid="{00000000-0005-0000-0000-0000A5220000}"/>
    <cellStyle name="Normal 2 7 2 5 3 2 2" xfId="8215" xr:uid="{00000000-0005-0000-0000-0000A6220000}"/>
    <cellStyle name="Normal 2 7 2 5 3 2 3" xfId="8221" xr:uid="{00000000-0005-0000-0000-0000A7220000}"/>
    <cellStyle name="Normal 2 7 2 5 3 3" xfId="14115" xr:uid="{00000000-0005-0000-0000-0000A8220000}"/>
    <cellStyle name="Normal 2 7 2 5 3 4" xfId="14116" xr:uid="{00000000-0005-0000-0000-0000A9220000}"/>
    <cellStyle name="Normal 2 7 2 5 4" xfId="13473" xr:uid="{00000000-0005-0000-0000-0000AA220000}"/>
    <cellStyle name="Normal 2 7 2 5 4 2" xfId="14117" xr:uid="{00000000-0005-0000-0000-0000AB220000}"/>
    <cellStyle name="Normal 2 7 2 5 4 3" xfId="14118" xr:uid="{00000000-0005-0000-0000-0000AC220000}"/>
    <cellStyle name="Normal 2 7 2 5 5" xfId="13475" xr:uid="{00000000-0005-0000-0000-0000AD220000}"/>
    <cellStyle name="Normal 2 7 2 5 6" xfId="14119" xr:uid="{00000000-0005-0000-0000-0000AE220000}"/>
    <cellStyle name="Normal 2 7 2 6" xfId="921" xr:uid="{00000000-0005-0000-0000-0000AF220000}"/>
    <cellStyle name="Normal 2 7 2 6 2" xfId="14120" xr:uid="{00000000-0005-0000-0000-0000B0220000}"/>
    <cellStyle name="Normal 2 7 2 6 2 2" xfId="14121" xr:uid="{00000000-0005-0000-0000-0000B1220000}"/>
    <cellStyle name="Normal 2 7 2 6 2 2 2" xfId="13786" xr:uid="{00000000-0005-0000-0000-0000B2220000}"/>
    <cellStyle name="Normal 2 7 2 6 2 2 3" xfId="14122" xr:uid="{00000000-0005-0000-0000-0000B3220000}"/>
    <cellStyle name="Normal 2 7 2 6 2 3" xfId="14123" xr:uid="{00000000-0005-0000-0000-0000B4220000}"/>
    <cellStyle name="Normal 2 7 2 6 2 4" xfId="14124" xr:uid="{00000000-0005-0000-0000-0000B5220000}"/>
    <cellStyle name="Normal 2 7 2 6 3" xfId="14125" xr:uid="{00000000-0005-0000-0000-0000B6220000}"/>
    <cellStyle name="Normal 2 7 2 6 3 2" xfId="14126" xr:uid="{00000000-0005-0000-0000-0000B7220000}"/>
    <cellStyle name="Normal 2 7 2 6 3 3" xfId="14127" xr:uid="{00000000-0005-0000-0000-0000B8220000}"/>
    <cellStyle name="Normal 2 7 2 6 4" xfId="14128" xr:uid="{00000000-0005-0000-0000-0000B9220000}"/>
    <cellStyle name="Normal 2 7 2 6 5" xfId="13979" xr:uid="{00000000-0005-0000-0000-0000BA220000}"/>
    <cellStyle name="Normal 2 7 2 7" xfId="935" xr:uid="{00000000-0005-0000-0000-0000BB220000}"/>
    <cellStyle name="Normal 2 7 2 7 2" xfId="14129" xr:uid="{00000000-0005-0000-0000-0000BC220000}"/>
    <cellStyle name="Normal 2 7 2 7 2 2" xfId="14131" xr:uid="{00000000-0005-0000-0000-0000BD220000}"/>
    <cellStyle name="Normal 2 7 2 7 2 3" xfId="14132" xr:uid="{00000000-0005-0000-0000-0000BE220000}"/>
    <cellStyle name="Normal 2 7 2 7 3" xfId="14133" xr:uid="{00000000-0005-0000-0000-0000BF220000}"/>
    <cellStyle name="Normal 2 7 2 7 4" xfId="14134" xr:uid="{00000000-0005-0000-0000-0000C0220000}"/>
    <cellStyle name="Normal 2 7 2 8" xfId="14135" xr:uid="{00000000-0005-0000-0000-0000C1220000}"/>
    <cellStyle name="Normal 2 7 2 8 2" xfId="9766" xr:uid="{00000000-0005-0000-0000-0000C2220000}"/>
    <cellStyle name="Normal 2 7 2 8 3" xfId="9768" xr:uid="{00000000-0005-0000-0000-0000C3220000}"/>
    <cellStyle name="Normal 2 7 2 9" xfId="12336" xr:uid="{00000000-0005-0000-0000-0000C4220000}"/>
    <cellStyle name="Normal 2 7 3" xfId="7946" xr:uid="{00000000-0005-0000-0000-0000C5220000}"/>
    <cellStyle name="Normal 2 70" xfId="13835" xr:uid="{00000000-0005-0000-0000-0000C6220000}"/>
    <cellStyle name="Normal 2 71" xfId="13837" xr:uid="{00000000-0005-0000-0000-0000C7220000}"/>
    <cellStyle name="Normal 2 72" xfId="13839" xr:uid="{00000000-0005-0000-0000-0000C8220000}"/>
    <cellStyle name="Normal 2 73" xfId="13841" xr:uid="{00000000-0005-0000-0000-0000C9220000}"/>
    <cellStyle name="Normal 2 74" xfId="2929" xr:uid="{00000000-0005-0000-0000-0000CA220000}"/>
    <cellStyle name="Normal 2 75" xfId="2947" xr:uid="{00000000-0005-0000-0000-0000CB220000}"/>
    <cellStyle name="Normal 2 76" xfId="2965" xr:uid="{00000000-0005-0000-0000-0000CC220000}"/>
    <cellStyle name="Normal 2 77" xfId="13905" xr:uid="{00000000-0005-0000-0000-0000CD220000}"/>
    <cellStyle name="Normal 2 78" xfId="13911" xr:uid="{00000000-0005-0000-0000-0000CE220000}"/>
    <cellStyle name="Normal 2 79" xfId="14136" xr:uid="{00000000-0005-0000-0000-0000CF220000}"/>
    <cellStyle name="Normal 2 8" xfId="4153" xr:uid="{00000000-0005-0000-0000-0000D0220000}"/>
    <cellStyle name="Normal 2 8 2" xfId="14142" xr:uid="{00000000-0005-0000-0000-0000D1220000}"/>
    <cellStyle name="Normal 2 8 2 10" xfId="14143" xr:uid="{00000000-0005-0000-0000-0000D2220000}"/>
    <cellStyle name="Normal 2 8 2 2" xfId="14145" xr:uid="{00000000-0005-0000-0000-0000D3220000}"/>
    <cellStyle name="Normal 2 8 2 2 2" xfId="14149" xr:uid="{00000000-0005-0000-0000-0000D4220000}"/>
    <cellStyle name="Normal 2 8 2 2 2 2" xfId="14153" xr:uid="{00000000-0005-0000-0000-0000D5220000}"/>
    <cellStyle name="Normal 2 8 2 2 2 2 2" xfId="14157" xr:uid="{00000000-0005-0000-0000-0000D6220000}"/>
    <cellStyle name="Normal 2 8 2 2 2 2 2 2" xfId="4527" xr:uid="{00000000-0005-0000-0000-0000D7220000}"/>
    <cellStyle name="Normal 2 8 2 2 2 2 2 2 2" xfId="11565" xr:uid="{00000000-0005-0000-0000-0000D8220000}"/>
    <cellStyle name="Normal 2 8 2 2 2 2 2 2 2 2" xfId="14158" xr:uid="{00000000-0005-0000-0000-0000D9220000}"/>
    <cellStyle name="Normal 2 8 2 2 2 2 2 2 2 3" xfId="14160" xr:uid="{00000000-0005-0000-0000-0000DA220000}"/>
    <cellStyle name="Normal 2 8 2 2 2 2 2 2 3" xfId="14163" xr:uid="{00000000-0005-0000-0000-0000DB220000}"/>
    <cellStyle name="Normal 2 8 2 2 2 2 2 2 4" xfId="9459" xr:uid="{00000000-0005-0000-0000-0000DC220000}"/>
    <cellStyle name="Normal 2 8 2 2 2 2 2 3" xfId="5590" xr:uid="{00000000-0005-0000-0000-0000DD220000}"/>
    <cellStyle name="Normal 2 8 2 2 2 2 2 3 2" xfId="14165" xr:uid="{00000000-0005-0000-0000-0000DE220000}"/>
    <cellStyle name="Normal 2 8 2 2 2 2 2 3 3" xfId="14167" xr:uid="{00000000-0005-0000-0000-0000DF220000}"/>
    <cellStyle name="Normal 2 8 2 2 2 2 2 4" xfId="14170" xr:uid="{00000000-0005-0000-0000-0000E0220000}"/>
    <cellStyle name="Normal 2 8 2 2 2 2 2 5" xfId="14171" xr:uid="{00000000-0005-0000-0000-0000E1220000}"/>
    <cellStyle name="Normal 2 8 2 2 2 2 3" xfId="14173" xr:uid="{00000000-0005-0000-0000-0000E2220000}"/>
    <cellStyle name="Normal 2 8 2 2 2 2 3 2" xfId="4372" xr:uid="{00000000-0005-0000-0000-0000E3220000}"/>
    <cellStyle name="Normal 2 8 2 2 2 2 3 2 2" xfId="14174" xr:uid="{00000000-0005-0000-0000-0000E4220000}"/>
    <cellStyle name="Normal 2 8 2 2 2 2 3 2 3" xfId="14175" xr:uid="{00000000-0005-0000-0000-0000E5220000}"/>
    <cellStyle name="Normal 2 8 2 2 2 2 3 3" xfId="4437" xr:uid="{00000000-0005-0000-0000-0000E6220000}"/>
    <cellStyle name="Normal 2 8 2 2 2 2 3 4" xfId="14177" xr:uid="{00000000-0005-0000-0000-0000E7220000}"/>
    <cellStyle name="Normal 2 8 2 2 2 2 4" xfId="14181" xr:uid="{00000000-0005-0000-0000-0000E8220000}"/>
    <cellStyle name="Normal 2 8 2 2 2 2 4 2" xfId="14" xr:uid="{00000000-0005-0000-0000-0000E9220000}"/>
    <cellStyle name="Normal 2 8 2 2 2 2 4 3" xfId="1700" xr:uid="{00000000-0005-0000-0000-0000EA220000}"/>
    <cellStyle name="Normal 2 8 2 2 2 2 5" xfId="14185" xr:uid="{00000000-0005-0000-0000-0000EB220000}"/>
    <cellStyle name="Normal 2 8 2 2 2 2 6" xfId="14189" xr:uid="{00000000-0005-0000-0000-0000EC220000}"/>
    <cellStyle name="Normal 2 8 2 2 2 3" xfId="14192" xr:uid="{00000000-0005-0000-0000-0000ED220000}"/>
    <cellStyle name="Normal 2 8 2 2 2 3 2" xfId="4604" xr:uid="{00000000-0005-0000-0000-0000EE220000}"/>
    <cellStyle name="Normal 2 8 2 2 2 3 2 2" xfId="14194" xr:uid="{00000000-0005-0000-0000-0000EF220000}"/>
    <cellStyle name="Normal 2 8 2 2 2 3 2 2 2" xfId="12714" xr:uid="{00000000-0005-0000-0000-0000F0220000}"/>
    <cellStyle name="Normal 2 8 2 2 2 3 2 2 2 2" xfId="14195" xr:uid="{00000000-0005-0000-0000-0000F1220000}"/>
    <cellStyle name="Normal 2 8 2 2 2 3 2 2 2 3" xfId="14197" xr:uid="{00000000-0005-0000-0000-0000F2220000}"/>
    <cellStyle name="Normal 2 8 2 2 2 3 2 2 3" xfId="14199" xr:uid="{00000000-0005-0000-0000-0000F3220000}"/>
    <cellStyle name="Normal 2 8 2 2 2 3 2 2 4" xfId="9521" xr:uid="{00000000-0005-0000-0000-0000F4220000}"/>
    <cellStyle name="Normal 2 8 2 2 2 3 2 3" xfId="14205" xr:uid="{00000000-0005-0000-0000-0000F5220000}"/>
    <cellStyle name="Normal 2 8 2 2 2 3 2 3 2" xfId="14206" xr:uid="{00000000-0005-0000-0000-0000F6220000}"/>
    <cellStyle name="Normal 2 8 2 2 2 3 2 3 3" xfId="14208" xr:uid="{00000000-0005-0000-0000-0000F7220000}"/>
    <cellStyle name="Normal 2 8 2 2 2 3 2 4" xfId="14211" xr:uid="{00000000-0005-0000-0000-0000F8220000}"/>
    <cellStyle name="Normal 2 8 2 2 2 3 2 5" xfId="14212" xr:uid="{00000000-0005-0000-0000-0000F9220000}"/>
    <cellStyle name="Normal 2 8 2 2 2 3 3" xfId="883" xr:uid="{00000000-0005-0000-0000-0000FA220000}"/>
    <cellStyle name="Normal 2 8 2 2 2 3 3 2" xfId="14213" xr:uid="{00000000-0005-0000-0000-0000FB220000}"/>
    <cellStyle name="Normal 2 8 2 2 2 3 3 2 2" xfId="14215" xr:uid="{00000000-0005-0000-0000-0000FC220000}"/>
    <cellStyle name="Normal 2 8 2 2 2 3 3 2 3" xfId="14217" xr:uid="{00000000-0005-0000-0000-0000FD220000}"/>
    <cellStyle name="Normal 2 8 2 2 2 3 3 3" xfId="14218" xr:uid="{00000000-0005-0000-0000-0000FE220000}"/>
    <cellStyle name="Normal 2 8 2 2 2 3 3 4" xfId="14219" xr:uid="{00000000-0005-0000-0000-0000FF220000}"/>
    <cellStyle name="Normal 2 8 2 2 2 3 4" xfId="951" xr:uid="{00000000-0005-0000-0000-000000230000}"/>
    <cellStyle name="Normal 2 8 2 2 2 3 4 2" xfId="973" xr:uid="{00000000-0005-0000-0000-000001230000}"/>
    <cellStyle name="Normal 2 8 2 2 2 3 4 3" xfId="987" xr:uid="{00000000-0005-0000-0000-000002230000}"/>
    <cellStyle name="Normal 2 8 2 2 2 3 5" xfId="14222" xr:uid="{00000000-0005-0000-0000-000003230000}"/>
    <cellStyle name="Normal 2 8 2 2 2 3 6" xfId="14225" xr:uid="{00000000-0005-0000-0000-000004230000}"/>
    <cellStyle name="Normal 2 8 2 2 2 4" xfId="14226" xr:uid="{00000000-0005-0000-0000-000005230000}"/>
    <cellStyle name="Normal 2 8 2 2 2 4 2" xfId="1102" xr:uid="{00000000-0005-0000-0000-000006230000}"/>
    <cellStyle name="Normal 2 8 2 2 2 4 2 2" xfId="14227" xr:uid="{00000000-0005-0000-0000-000007230000}"/>
    <cellStyle name="Normal 2 8 2 2 2 4 2 2 2" xfId="14230" xr:uid="{00000000-0005-0000-0000-000008230000}"/>
    <cellStyle name="Normal 2 8 2 2 2 4 2 2 3" xfId="14237" xr:uid="{00000000-0005-0000-0000-000009230000}"/>
    <cellStyle name="Normal 2 8 2 2 2 4 2 3" xfId="14239" xr:uid="{00000000-0005-0000-0000-00000A230000}"/>
    <cellStyle name="Normal 2 8 2 2 2 4 2 4" xfId="14240" xr:uid="{00000000-0005-0000-0000-00000B230000}"/>
    <cellStyle name="Normal 2 8 2 2 2 4 3" xfId="14242" xr:uid="{00000000-0005-0000-0000-00000C230000}"/>
    <cellStyle name="Normal 2 8 2 2 2 4 3 2" xfId="14243" xr:uid="{00000000-0005-0000-0000-00000D230000}"/>
    <cellStyle name="Normal 2 8 2 2 2 4 3 3" xfId="14245" xr:uid="{00000000-0005-0000-0000-00000E230000}"/>
    <cellStyle name="Normal 2 8 2 2 2 4 4" xfId="14248" xr:uid="{00000000-0005-0000-0000-00000F230000}"/>
    <cellStyle name="Normal 2 8 2 2 2 4 5" xfId="14251" xr:uid="{00000000-0005-0000-0000-000010230000}"/>
    <cellStyle name="Normal 2 8 2 2 2 5" xfId="14253" xr:uid="{00000000-0005-0000-0000-000011230000}"/>
    <cellStyle name="Normal 2 8 2 2 2 5 2" xfId="11775" xr:uid="{00000000-0005-0000-0000-000012230000}"/>
    <cellStyle name="Normal 2 8 2 2 2 5 2 2" xfId="1218" xr:uid="{00000000-0005-0000-0000-000013230000}"/>
    <cellStyle name="Normal 2 8 2 2 2 5 2 3" xfId="1235" xr:uid="{00000000-0005-0000-0000-000014230000}"/>
    <cellStyle name="Normal 2 8 2 2 2 5 3" xfId="1108" xr:uid="{00000000-0005-0000-0000-000015230000}"/>
    <cellStyle name="Normal 2 8 2 2 2 5 4" xfId="1119" xr:uid="{00000000-0005-0000-0000-000016230000}"/>
    <cellStyle name="Normal 2 8 2 2 2 6" xfId="14255" xr:uid="{00000000-0005-0000-0000-000017230000}"/>
    <cellStyle name="Normal 2 8 2 2 2 6 2" xfId="13490" xr:uid="{00000000-0005-0000-0000-000018230000}"/>
    <cellStyle name="Normal 2 8 2 2 2 6 3" xfId="13832" xr:uid="{00000000-0005-0000-0000-000019230000}"/>
    <cellStyle name="Normal 2 8 2 2 2 7" xfId="14258" xr:uid="{00000000-0005-0000-0000-00001A230000}"/>
    <cellStyle name="Normal 2 8 2 2 2 8" xfId="11075" xr:uid="{00000000-0005-0000-0000-00001B230000}"/>
    <cellStyle name="Normal 2 8 2 2 3" xfId="14262" xr:uid="{00000000-0005-0000-0000-00001C230000}"/>
    <cellStyle name="Normal 2 8 2 2 3 2" xfId="14263" xr:uid="{00000000-0005-0000-0000-00001D230000}"/>
    <cellStyle name="Normal 2 8 2 2 3 2 2" xfId="14265" xr:uid="{00000000-0005-0000-0000-00001E230000}"/>
    <cellStyle name="Normal 2 8 2 2 3 2 2 2" xfId="14267" xr:uid="{00000000-0005-0000-0000-00001F230000}"/>
    <cellStyle name="Normal 2 8 2 2 3 2 2 2 2" xfId="12789" xr:uid="{00000000-0005-0000-0000-000020230000}"/>
    <cellStyle name="Normal 2 8 2 2 3 2 2 2 3" xfId="14271" xr:uid="{00000000-0005-0000-0000-000021230000}"/>
    <cellStyle name="Normal 2 8 2 2 3 2 2 3" xfId="14273" xr:uid="{00000000-0005-0000-0000-000022230000}"/>
    <cellStyle name="Normal 2 8 2 2 3 2 2 4" xfId="14275" xr:uid="{00000000-0005-0000-0000-000023230000}"/>
    <cellStyle name="Normal 2 8 2 2 3 2 3" xfId="14278" xr:uid="{00000000-0005-0000-0000-000024230000}"/>
    <cellStyle name="Normal 2 8 2 2 3 2 3 2" xfId="14279" xr:uid="{00000000-0005-0000-0000-000025230000}"/>
    <cellStyle name="Normal 2 8 2 2 3 2 3 3" xfId="14281" xr:uid="{00000000-0005-0000-0000-000026230000}"/>
    <cellStyle name="Normal 2 8 2 2 3 2 4" xfId="14284" xr:uid="{00000000-0005-0000-0000-000027230000}"/>
    <cellStyle name="Normal 2 8 2 2 3 2 5" xfId="14286" xr:uid="{00000000-0005-0000-0000-000028230000}"/>
    <cellStyle name="Normal 2 8 2 2 3 3" xfId="14287" xr:uid="{00000000-0005-0000-0000-000029230000}"/>
    <cellStyle name="Normal 2 8 2 2 3 3 2" xfId="4620" xr:uid="{00000000-0005-0000-0000-00002A230000}"/>
    <cellStyle name="Normal 2 8 2 2 3 3 2 2" xfId="14291" xr:uid="{00000000-0005-0000-0000-00002B230000}"/>
    <cellStyle name="Normal 2 8 2 2 3 3 2 3" xfId="14297" xr:uid="{00000000-0005-0000-0000-00002C230000}"/>
    <cellStyle name="Normal 2 8 2 2 3 3 3" xfId="14299" xr:uid="{00000000-0005-0000-0000-00002D230000}"/>
    <cellStyle name="Normal 2 8 2 2 3 3 4" xfId="14301" xr:uid="{00000000-0005-0000-0000-00002E230000}"/>
    <cellStyle name="Normal 2 8 2 2 3 4" xfId="14302" xr:uid="{00000000-0005-0000-0000-00002F230000}"/>
    <cellStyle name="Normal 2 8 2 2 3 4 2" xfId="14304" xr:uid="{00000000-0005-0000-0000-000030230000}"/>
    <cellStyle name="Normal 2 8 2 2 3 4 3" xfId="14305" xr:uid="{00000000-0005-0000-0000-000031230000}"/>
    <cellStyle name="Normal 2 8 2 2 3 5" xfId="14307" xr:uid="{00000000-0005-0000-0000-000032230000}"/>
    <cellStyle name="Normal 2 8 2 2 3 6" xfId="14309" xr:uid="{00000000-0005-0000-0000-000033230000}"/>
    <cellStyle name="Normal 2 8 2 2 4" xfId="14313" xr:uid="{00000000-0005-0000-0000-000034230000}"/>
    <cellStyle name="Normal 2 8 2 2 4 2" xfId="14315" xr:uid="{00000000-0005-0000-0000-000035230000}"/>
    <cellStyle name="Normal 2 8 2 2 4 2 2" xfId="14317" xr:uid="{00000000-0005-0000-0000-000036230000}"/>
    <cellStyle name="Normal 2 8 2 2 4 2 2 2" xfId="2122" xr:uid="{00000000-0005-0000-0000-000037230000}"/>
    <cellStyle name="Normal 2 8 2 2 4 2 2 2 2" xfId="13020" xr:uid="{00000000-0005-0000-0000-000038230000}"/>
    <cellStyle name="Normal 2 8 2 2 4 2 2 2 3" xfId="13026" xr:uid="{00000000-0005-0000-0000-000039230000}"/>
    <cellStyle name="Normal 2 8 2 2 4 2 2 3" xfId="14318" xr:uid="{00000000-0005-0000-0000-00003A230000}"/>
    <cellStyle name="Normal 2 8 2 2 4 2 2 4" xfId="14322" xr:uid="{00000000-0005-0000-0000-00003B230000}"/>
    <cellStyle name="Normal 2 8 2 2 4 2 3" xfId="14323" xr:uid="{00000000-0005-0000-0000-00003C230000}"/>
    <cellStyle name="Normal 2 8 2 2 4 2 3 2" xfId="14324" xr:uid="{00000000-0005-0000-0000-00003D230000}"/>
    <cellStyle name="Normal 2 8 2 2 4 2 3 3" xfId="14327" xr:uid="{00000000-0005-0000-0000-00003E230000}"/>
    <cellStyle name="Normal 2 8 2 2 4 2 4" xfId="14329" xr:uid="{00000000-0005-0000-0000-00003F230000}"/>
    <cellStyle name="Normal 2 8 2 2 4 2 5" xfId="14331" xr:uid="{00000000-0005-0000-0000-000040230000}"/>
    <cellStyle name="Normal 2 8 2 2 4 3" xfId="14332" xr:uid="{00000000-0005-0000-0000-000041230000}"/>
    <cellStyle name="Normal 2 8 2 2 4 3 2" xfId="14333" xr:uid="{00000000-0005-0000-0000-000042230000}"/>
    <cellStyle name="Normal 2 8 2 2 4 3 2 2" xfId="14334" xr:uid="{00000000-0005-0000-0000-000043230000}"/>
    <cellStyle name="Normal 2 8 2 2 4 3 2 3" xfId="14337" xr:uid="{00000000-0005-0000-0000-000044230000}"/>
    <cellStyle name="Normal 2 8 2 2 4 3 3" xfId="14339" xr:uid="{00000000-0005-0000-0000-000045230000}"/>
    <cellStyle name="Normal 2 8 2 2 4 3 4" xfId="14341" xr:uid="{00000000-0005-0000-0000-000046230000}"/>
    <cellStyle name="Normal 2 8 2 2 4 4" xfId="14342" xr:uid="{00000000-0005-0000-0000-000047230000}"/>
    <cellStyle name="Normal 2 8 2 2 4 4 2" xfId="14343" xr:uid="{00000000-0005-0000-0000-000048230000}"/>
    <cellStyle name="Normal 2 8 2 2 4 4 3" xfId="14344" xr:uid="{00000000-0005-0000-0000-000049230000}"/>
    <cellStyle name="Normal 2 8 2 2 4 5" xfId="14346" xr:uid="{00000000-0005-0000-0000-00004A230000}"/>
    <cellStyle name="Normal 2 8 2 2 4 6" xfId="14348" xr:uid="{00000000-0005-0000-0000-00004B230000}"/>
    <cellStyle name="Normal 2 8 2 2 5" xfId="14350" xr:uid="{00000000-0005-0000-0000-00004C230000}"/>
    <cellStyle name="Normal 2 8 2 2 5 2" xfId="14352" xr:uid="{00000000-0005-0000-0000-00004D230000}"/>
    <cellStyle name="Normal 2 8 2 2 5 2 2" xfId="14354" xr:uid="{00000000-0005-0000-0000-00004E230000}"/>
    <cellStyle name="Normal 2 8 2 2 5 2 2 2" xfId="14355" xr:uid="{00000000-0005-0000-0000-00004F230000}"/>
    <cellStyle name="Normal 2 8 2 2 5 2 2 3" xfId="14357" xr:uid="{00000000-0005-0000-0000-000050230000}"/>
    <cellStyle name="Normal 2 8 2 2 5 2 3" xfId="14358" xr:uid="{00000000-0005-0000-0000-000051230000}"/>
    <cellStyle name="Normal 2 8 2 2 5 2 4" xfId="14360" xr:uid="{00000000-0005-0000-0000-000052230000}"/>
    <cellStyle name="Normal 2 8 2 2 5 3" xfId="14361" xr:uid="{00000000-0005-0000-0000-000053230000}"/>
    <cellStyle name="Normal 2 8 2 2 5 3 2" xfId="14362" xr:uid="{00000000-0005-0000-0000-000054230000}"/>
    <cellStyle name="Normal 2 8 2 2 5 3 3" xfId="1370" xr:uid="{00000000-0005-0000-0000-000055230000}"/>
    <cellStyle name="Normal 2 8 2 2 5 4" xfId="14363" xr:uid="{00000000-0005-0000-0000-000056230000}"/>
    <cellStyle name="Normal 2 8 2 2 5 5" xfId="14364" xr:uid="{00000000-0005-0000-0000-000057230000}"/>
    <cellStyle name="Normal 2 8 2 2 6" xfId="14365" xr:uid="{00000000-0005-0000-0000-000058230000}"/>
    <cellStyle name="Normal 2 8 2 2 6 2" xfId="14366" xr:uid="{00000000-0005-0000-0000-000059230000}"/>
    <cellStyle name="Normal 2 8 2 2 6 2 2" xfId="7284" xr:uid="{00000000-0005-0000-0000-00005A230000}"/>
    <cellStyle name="Normal 2 8 2 2 6 2 3" xfId="7287" xr:uid="{00000000-0005-0000-0000-00005B230000}"/>
    <cellStyle name="Normal 2 8 2 2 6 3" xfId="11804" xr:uid="{00000000-0005-0000-0000-00005C230000}"/>
    <cellStyle name="Normal 2 8 2 2 6 4" xfId="11806" xr:uid="{00000000-0005-0000-0000-00005D230000}"/>
    <cellStyle name="Normal 2 8 2 2 7" xfId="14367" xr:uid="{00000000-0005-0000-0000-00005E230000}"/>
    <cellStyle name="Normal 2 8 2 2 7 2" xfId="14368" xr:uid="{00000000-0005-0000-0000-00005F230000}"/>
    <cellStyle name="Normal 2 8 2 2 7 3" xfId="14369" xr:uid="{00000000-0005-0000-0000-000060230000}"/>
    <cellStyle name="Normal 2 8 2 2 8" xfId="14370" xr:uid="{00000000-0005-0000-0000-000061230000}"/>
    <cellStyle name="Normal 2 8 2 2 9" xfId="14371" xr:uid="{00000000-0005-0000-0000-000062230000}"/>
    <cellStyle name="Normal 2 8 2 3" xfId="14373" xr:uid="{00000000-0005-0000-0000-000063230000}"/>
    <cellStyle name="Normal 2 8 2 3 2" xfId="14377" xr:uid="{00000000-0005-0000-0000-000064230000}"/>
    <cellStyle name="Normal 2 8 2 3 2 2" xfId="9100" xr:uid="{00000000-0005-0000-0000-000065230000}"/>
    <cellStyle name="Normal 2 8 2 3 2 2 2" xfId="9104" xr:uid="{00000000-0005-0000-0000-000066230000}"/>
    <cellStyle name="Normal 2 8 2 3 2 2 2 2" xfId="9110" xr:uid="{00000000-0005-0000-0000-000067230000}"/>
    <cellStyle name="Normal 2 8 2 3 2 2 2 2 2" xfId="9126" xr:uid="{00000000-0005-0000-0000-000068230000}"/>
    <cellStyle name="Normal 2 8 2 3 2 2 2 2 3" xfId="9165" xr:uid="{00000000-0005-0000-0000-000069230000}"/>
    <cellStyle name="Normal 2 8 2 3 2 2 2 3" xfId="9185" xr:uid="{00000000-0005-0000-0000-00006A230000}"/>
    <cellStyle name="Normal 2 8 2 3 2 2 2 4" xfId="9211" xr:uid="{00000000-0005-0000-0000-00006B230000}"/>
    <cellStyle name="Normal 2 8 2 3 2 2 3" xfId="9226" xr:uid="{00000000-0005-0000-0000-00006C230000}"/>
    <cellStyle name="Normal 2 8 2 3 2 2 3 2" xfId="9234" xr:uid="{00000000-0005-0000-0000-00006D230000}"/>
    <cellStyle name="Normal 2 8 2 3 2 2 3 3" xfId="9294" xr:uid="{00000000-0005-0000-0000-00006E230000}"/>
    <cellStyle name="Normal 2 8 2 3 2 2 4" xfId="9336" xr:uid="{00000000-0005-0000-0000-00006F230000}"/>
    <cellStyle name="Normal 2 8 2 3 2 2 5" xfId="9375" xr:uid="{00000000-0005-0000-0000-000070230000}"/>
    <cellStyle name="Normal 2 8 2 3 2 3" xfId="9448" xr:uid="{00000000-0005-0000-0000-000071230000}"/>
    <cellStyle name="Normal 2 8 2 3 2 3 2" xfId="4791" xr:uid="{00000000-0005-0000-0000-000072230000}"/>
    <cellStyle name="Normal 2 8 2 3 2 3 2 2" xfId="9454" xr:uid="{00000000-0005-0000-0000-000073230000}"/>
    <cellStyle name="Normal 2 8 2 3 2 3 2 3" xfId="9116" xr:uid="{00000000-0005-0000-0000-000074230000}"/>
    <cellStyle name="Normal 2 8 2 3 2 3 3" xfId="9486" xr:uid="{00000000-0005-0000-0000-000075230000}"/>
    <cellStyle name="Normal 2 8 2 3 2 3 4" xfId="9495" xr:uid="{00000000-0005-0000-0000-000076230000}"/>
    <cellStyle name="Normal 2 8 2 3 2 4" xfId="9507" xr:uid="{00000000-0005-0000-0000-000077230000}"/>
    <cellStyle name="Normal 2 8 2 3 2 4 2" xfId="9511" xr:uid="{00000000-0005-0000-0000-000078230000}"/>
    <cellStyle name="Normal 2 8 2 3 2 4 3" xfId="9546" xr:uid="{00000000-0005-0000-0000-000079230000}"/>
    <cellStyle name="Normal 2 8 2 3 2 5" xfId="9571" xr:uid="{00000000-0005-0000-0000-00007A230000}"/>
    <cellStyle name="Normal 2 8 2 3 2 6" xfId="9594" xr:uid="{00000000-0005-0000-0000-00007B230000}"/>
    <cellStyle name="Normal 2 8 2 3 3" xfId="14381" xr:uid="{00000000-0005-0000-0000-00007C230000}"/>
    <cellStyle name="Normal 2 8 2 3 3 2" xfId="14382" xr:uid="{00000000-0005-0000-0000-00007D230000}"/>
    <cellStyle name="Normal 2 8 2 3 3 2 2" xfId="13940" xr:uid="{00000000-0005-0000-0000-00007E230000}"/>
    <cellStyle name="Normal 2 8 2 3 3 2 2 2" xfId="14384" xr:uid="{00000000-0005-0000-0000-00007F230000}"/>
    <cellStyle name="Normal 2 8 2 3 3 2 2 2 2" xfId="14385" xr:uid="{00000000-0005-0000-0000-000080230000}"/>
    <cellStyle name="Normal 2 8 2 3 3 2 2 2 3" xfId="14386" xr:uid="{00000000-0005-0000-0000-000081230000}"/>
    <cellStyle name="Normal 2 8 2 3 3 2 2 3" xfId="14388" xr:uid="{00000000-0005-0000-0000-000082230000}"/>
    <cellStyle name="Normal 2 8 2 3 3 2 2 4" xfId="14389" xr:uid="{00000000-0005-0000-0000-000083230000}"/>
    <cellStyle name="Normal 2 8 2 3 3 2 3" xfId="13944" xr:uid="{00000000-0005-0000-0000-000084230000}"/>
    <cellStyle name="Normal 2 8 2 3 3 2 3 2" xfId="14390" xr:uid="{00000000-0005-0000-0000-000085230000}"/>
    <cellStyle name="Normal 2 8 2 3 3 2 3 3" xfId="14391" xr:uid="{00000000-0005-0000-0000-000086230000}"/>
    <cellStyle name="Normal 2 8 2 3 3 2 4" xfId="14395" xr:uid="{00000000-0005-0000-0000-000087230000}"/>
    <cellStyle name="Normal 2 8 2 3 3 2 5" xfId="14396" xr:uid="{00000000-0005-0000-0000-000088230000}"/>
    <cellStyle name="Normal 2 8 2 3 3 3" xfId="14401" xr:uid="{00000000-0005-0000-0000-000089230000}"/>
    <cellStyle name="Normal 2 8 2 3 3 3 2" xfId="13949" xr:uid="{00000000-0005-0000-0000-00008A230000}"/>
    <cellStyle name="Normal 2 8 2 3 3 3 2 2" xfId="14402" xr:uid="{00000000-0005-0000-0000-00008B230000}"/>
    <cellStyle name="Normal 2 8 2 3 3 3 2 3" xfId="14403" xr:uid="{00000000-0005-0000-0000-00008C230000}"/>
    <cellStyle name="Normal 2 8 2 3 3 3 3" xfId="14406" xr:uid="{00000000-0005-0000-0000-00008D230000}"/>
    <cellStyle name="Normal 2 8 2 3 3 3 4" xfId="14407" xr:uid="{00000000-0005-0000-0000-00008E230000}"/>
    <cellStyle name="Normal 2 8 2 3 3 4" xfId="14408" xr:uid="{00000000-0005-0000-0000-00008F230000}"/>
    <cellStyle name="Normal 2 8 2 3 3 4 2" xfId="14410" xr:uid="{00000000-0005-0000-0000-000090230000}"/>
    <cellStyle name="Normal 2 8 2 3 3 4 3" xfId="14412" xr:uid="{00000000-0005-0000-0000-000091230000}"/>
    <cellStyle name="Normal 2 8 2 3 3 5" xfId="14415" xr:uid="{00000000-0005-0000-0000-000092230000}"/>
    <cellStyle name="Normal 2 8 2 3 3 6" xfId="14417" xr:uid="{00000000-0005-0000-0000-000093230000}"/>
    <cellStyle name="Normal 2 8 2 3 4" xfId="14419" xr:uid="{00000000-0005-0000-0000-000094230000}"/>
    <cellStyle name="Normal 2 8 2 3 4 2" xfId="9707" xr:uid="{00000000-0005-0000-0000-000095230000}"/>
    <cellStyle name="Normal 2 8 2 3 4 2 2" xfId="9711" xr:uid="{00000000-0005-0000-0000-000096230000}"/>
    <cellStyle name="Normal 2 8 2 3 4 2 2 2" xfId="9716" xr:uid="{00000000-0005-0000-0000-000097230000}"/>
    <cellStyle name="Normal 2 8 2 3 4 2 2 3" xfId="144" xr:uid="{00000000-0005-0000-0000-000098230000}"/>
    <cellStyle name="Normal 2 8 2 3 4 2 3" xfId="9730" xr:uid="{00000000-0005-0000-0000-000099230000}"/>
    <cellStyle name="Normal 2 8 2 3 4 2 4" xfId="9741" xr:uid="{00000000-0005-0000-0000-00009A230000}"/>
    <cellStyle name="Normal 2 8 2 3 4 3" xfId="9754" xr:uid="{00000000-0005-0000-0000-00009B230000}"/>
    <cellStyle name="Normal 2 8 2 3 4 3 2" xfId="9756" xr:uid="{00000000-0005-0000-0000-00009C230000}"/>
    <cellStyle name="Normal 2 8 2 3 4 3 3" xfId="9770" xr:uid="{00000000-0005-0000-0000-00009D230000}"/>
    <cellStyle name="Normal 2 8 2 3 4 4" xfId="9778" xr:uid="{00000000-0005-0000-0000-00009E230000}"/>
    <cellStyle name="Normal 2 8 2 3 4 5" xfId="9786" xr:uid="{00000000-0005-0000-0000-00009F230000}"/>
    <cellStyle name="Normal 2 8 2 3 5" xfId="14420" xr:uid="{00000000-0005-0000-0000-0000A0230000}"/>
    <cellStyle name="Normal 2 8 2 3 5 2" xfId="9855" xr:uid="{00000000-0005-0000-0000-0000A1230000}"/>
    <cellStyle name="Normal 2 8 2 3 5 2 2" xfId="9858" xr:uid="{00000000-0005-0000-0000-0000A2230000}"/>
    <cellStyle name="Normal 2 8 2 3 5 2 3" xfId="9872" xr:uid="{00000000-0005-0000-0000-0000A3230000}"/>
    <cellStyle name="Normal 2 8 2 3 5 3" xfId="9884" xr:uid="{00000000-0005-0000-0000-0000A4230000}"/>
    <cellStyle name="Normal 2 8 2 3 5 4" xfId="9911" xr:uid="{00000000-0005-0000-0000-0000A5230000}"/>
    <cellStyle name="Normal 2 8 2 3 6" xfId="14421" xr:uid="{00000000-0005-0000-0000-0000A6230000}"/>
    <cellStyle name="Normal 2 8 2 3 6 2" xfId="9937" xr:uid="{00000000-0005-0000-0000-0000A7230000}"/>
    <cellStyle name="Normal 2 8 2 3 6 3" xfId="9943" xr:uid="{00000000-0005-0000-0000-0000A8230000}"/>
    <cellStyle name="Normal 2 8 2 3 7" xfId="14422" xr:uid="{00000000-0005-0000-0000-0000A9230000}"/>
    <cellStyle name="Normal 2 8 2 3 8" xfId="14423" xr:uid="{00000000-0005-0000-0000-0000AA230000}"/>
    <cellStyle name="Normal 2 8 2 4" xfId="14425" xr:uid="{00000000-0005-0000-0000-0000AB230000}"/>
    <cellStyle name="Normal 2 8 2 4 2" xfId="14428" xr:uid="{00000000-0005-0000-0000-0000AC230000}"/>
    <cellStyle name="Normal 2 8 2 4 2 2" xfId="14429" xr:uid="{00000000-0005-0000-0000-0000AD230000}"/>
    <cellStyle name="Normal 2 8 2 4 2 2 2" xfId="13526" xr:uid="{00000000-0005-0000-0000-0000AE230000}"/>
    <cellStyle name="Normal 2 8 2 4 2 2 2 2" xfId="14430" xr:uid="{00000000-0005-0000-0000-0000AF230000}"/>
    <cellStyle name="Normal 2 8 2 4 2 2 2 3" xfId="14431" xr:uid="{00000000-0005-0000-0000-0000B0230000}"/>
    <cellStyle name="Normal 2 8 2 4 2 2 3" xfId="14014" xr:uid="{00000000-0005-0000-0000-0000B1230000}"/>
    <cellStyle name="Normal 2 8 2 4 2 2 4" xfId="14435" xr:uid="{00000000-0005-0000-0000-0000B2230000}"/>
    <cellStyle name="Normal 2 8 2 4 2 3" xfId="14437" xr:uid="{00000000-0005-0000-0000-0000B3230000}"/>
    <cellStyle name="Normal 2 8 2 4 2 3 2" xfId="13556" xr:uid="{00000000-0005-0000-0000-0000B4230000}"/>
    <cellStyle name="Normal 2 8 2 4 2 3 3" xfId="14440" xr:uid="{00000000-0005-0000-0000-0000B5230000}"/>
    <cellStyle name="Normal 2 8 2 4 2 4" xfId="14443" xr:uid="{00000000-0005-0000-0000-0000B6230000}"/>
    <cellStyle name="Normal 2 8 2 4 2 5" xfId="14445" xr:uid="{00000000-0005-0000-0000-0000B7230000}"/>
    <cellStyle name="Normal 2 8 2 4 3" xfId="14447" xr:uid="{00000000-0005-0000-0000-0000B8230000}"/>
    <cellStyle name="Normal 2 8 2 4 3 2" xfId="14448" xr:uid="{00000000-0005-0000-0000-0000B9230000}"/>
    <cellStyle name="Normal 2 8 2 4 3 2 2" xfId="14035" xr:uid="{00000000-0005-0000-0000-0000BA230000}"/>
    <cellStyle name="Normal 2 8 2 4 3 2 3" xfId="14041" xr:uid="{00000000-0005-0000-0000-0000BB230000}"/>
    <cellStyle name="Normal 2 8 2 4 3 3" xfId="14449" xr:uid="{00000000-0005-0000-0000-0000BC230000}"/>
    <cellStyle name="Normal 2 8 2 4 3 4" xfId="14450" xr:uid="{00000000-0005-0000-0000-0000BD230000}"/>
    <cellStyle name="Normal 2 8 2 4 4" xfId="14451" xr:uid="{00000000-0005-0000-0000-0000BE230000}"/>
    <cellStyle name="Normal 2 8 2 4 4 2" xfId="14452" xr:uid="{00000000-0005-0000-0000-0000BF230000}"/>
    <cellStyle name="Normal 2 8 2 4 4 3" xfId="14453" xr:uid="{00000000-0005-0000-0000-0000C0230000}"/>
    <cellStyle name="Normal 2 8 2 4 5" xfId="14454" xr:uid="{00000000-0005-0000-0000-0000C1230000}"/>
    <cellStyle name="Normal 2 8 2 4 6" xfId="14455" xr:uid="{00000000-0005-0000-0000-0000C2230000}"/>
    <cellStyle name="Normal 2 8 2 5" xfId="14456" xr:uid="{00000000-0005-0000-0000-0000C3230000}"/>
    <cellStyle name="Normal 2 8 2 5 2" xfId="4982" xr:uid="{00000000-0005-0000-0000-0000C4230000}"/>
    <cellStyle name="Normal 2 8 2 5 2 2" xfId="10032" xr:uid="{00000000-0005-0000-0000-0000C5230000}"/>
    <cellStyle name="Normal 2 8 2 5 2 2 2" xfId="14087" xr:uid="{00000000-0005-0000-0000-0000C6230000}"/>
    <cellStyle name="Normal 2 8 2 5 2 2 2 2" xfId="14457" xr:uid="{00000000-0005-0000-0000-0000C7230000}"/>
    <cellStyle name="Normal 2 8 2 5 2 2 2 3" xfId="14458" xr:uid="{00000000-0005-0000-0000-0000C8230000}"/>
    <cellStyle name="Normal 2 8 2 5 2 2 3" xfId="14462" xr:uid="{00000000-0005-0000-0000-0000C9230000}"/>
    <cellStyle name="Normal 2 8 2 5 2 2 4" xfId="14467" xr:uid="{00000000-0005-0000-0000-0000CA230000}"/>
    <cellStyle name="Normal 2 8 2 5 2 3" xfId="14471" xr:uid="{00000000-0005-0000-0000-0000CB230000}"/>
    <cellStyle name="Normal 2 8 2 5 2 3 2" xfId="14472" xr:uid="{00000000-0005-0000-0000-0000CC230000}"/>
    <cellStyle name="Normal 2 8 2 5 2 3 3" xfId="14475" xr:uid="{00000000-0005-0000-0000-0000CD230000}"/>
    <cellStyle name="Normal 2 8 2 5 2 4" xfId="14479" xr:uid="{00000000-0005-0000-0000-0000CE230000}"/>
    <cellStyle name="Normal 2 8 2 5 2 5" xfId="14480" xr:uid="{00000000-0005-0000-0000-0000CF230000}"/>
    <cellStyle name="Normal 2 8 2 5 3" xfId="4991" xr:uid="{00000000-0005-0000-0000-0000D0230000}"/>
    <cellStyle name="Normal 2 8 2 5 3 2" xfId="14483" xr:uid="{00000000-0005-0000-0000-0000D1230000}"/>
    <cellStyle name="Normal 2 8 2 5 3 2 2" xfId="12275" xr:uid="{00000000-0005-0000-0000-0000D2230000}"/>
    <cellStyle name="Normal 2 8 2 5 3 2 3" xfId="14486" xr:uid="{00000000-0005-0000-0000-0000D3230000}"/>
    <cellStyle name="Normal 2 8 2 5 3 3" xfId="14490" xr:uid="{00000000-0005-0000-0000-0000D4230000}"/>
    <cellStyle name="Normal 2 8 2 5 3 4" xfId="14491" xr:uid="{00000000-0005-0000-0000-0000D5230000}"/>
    <cellStyle name="Normal 2 8 2 5 4" xfId="14492" xr:uid="{00000000-0005-0000-0000-0000D6230000}"/>
    <cellStyle name="Normal 2 8 2 5 4 2" xfId="14495" xr:uid="{00000000-0005-0000-0000-0000D7230000}"/>
    <cellStyle name="Normal 2 8 2 5 4 3" xfId="14496" xr:uid="{00000000-0005-0000-0000-0000D8230000}"/>
    <cellStyle name="Normal 2 8 2 5 5" xfId="14497" xr:uid="{00000000-0005-0000-0000-0000D9230000}"/>
    <cellStyle name="Normal 2 8 2 5 6" xfId="14498" xr:uid="{00000000-0005-0000-0000-0000DA230000}"/>
    <cellStyle name="Normal 2 8 2 6" xfId="14499" xr:uid="{00000000-0005-0000-0000-0000DB230000}"/>
    <cellStyle name="Normal 2 8 2 6 2" xfId="5110" xr:uid="{00000000-0005-0000-0000-0000DC230000}"/>
    <cellStyle name="Normal 2 8 2 6 2 2" xfId="14502" xr:uid="{00000000-0005-0000-0000-0000DD230000}"/>
    <cellStyle name="Normal 2 8 2 6 2 2 2" xfId="14106" xr:uid="{00000000-0005-0000-0000-0000DE230000}"/>
    <cellStyle name="Normal 2 8 2 6 2 2 3" xfId="14505" xr:uid="{00000000-0005-0000-0000-0000DF230000}"/>
    <cellStyle name="Normal 2 8 2 6 2 3" xfId="14509" xr:uid="{00000000-0005-0000-0000-0000E0230000}"/>
    <cellStyle name="Normal 2 8 2 6 2 4" xfId="14510" xr:uid="{00000000-0005-0000-0000-0000E1230000}"/>
    <cellStyle name="Normal 2 8 2 6 3" xfId="13657" xr:uid="{00000000-0005-0000-0000-0000E2230000}"/>
    <cellStyle name="Normal 2 8 2 6 3 2" xfId="13662" xr:uid="{00000000-0005-0000-0000-0000E3230000}"/>
    <cellStyle name="Normal 2 8 2 6 3 3" xfId="13663" xr:uid="{00000000-0005-0000-0000-0000E4230000}"/>
    <cellStyle name="Normal 2 8 2 6 4" xfId="13666" xr:uid="{00000000-0005-0000-0000-0000E5230000}"/>
    <cellStyle name="Normal 2 8 2 6 5" xfId="13669" xr:uid="{00000000-0005-0000-0000-0000E6230000}"/>
    <cellStyle name="Normal 2 8 2 7" xfId="14511" xr:uid="{00000000-0005-0000-0000-0000E7230000}"/>
    <cellStyle name="Normal 2 8 2 7 2" xfId="4641" xr:uid="{00000000-0005-0000-0000-0000E8230000}"/>
    <cellStyle name="Normal 2 8 2 7 2 2" xfId="14513" xr:uid="{00000000-0005-0000-0000-0000E9230000}"/>
    <cellStyle name="Normal 2 8 2 7 2 3" xfId="14514" xr:uid="{00000000-0005-0000-0000-0000EA230000}"/>
    <cellStyle name="Normal 2 8 2 7 3" xfId="4648" xr:uid="{00000000-0005-0000-0000-0000EB230000}"/>
    <cellStyle name="Normal 2 8 2 7 4" xfId="13672" xr:uid="{00000000-0005-0000-0000-0000EC230000}"/>
    <cellStyle name="Normal 2 8 2 8" xfId="14517" xr:uid="{00000000-0005-0000-0000-0000ED230000}"/>
    <cellStyle name="Normal 2 8 2 8 2" xfId="4656" xr:uid="{00000000-0005-0000-0000-0000EE230000}"/>
    <cellStyle name="Normal 2 8 2 8 3" xfId="14519" xr:uid="{00000000-0005-0000-0000-0000EF230000}"/>
    <cellStyle name="Normal 2 8 2 9" xfId="12417" xr:uid="{00000000-0005-0000-0000-0000F0230000}"/>
    <cellStyle name="Normal 2 8 3" xfId="4870" xr:uid="{00000000-0005-0000-0000-0000F1230000}"/>
    <cellStyle name="Normal 2 80" xfId="2948" xr:uid="{00000000-0005-0000-0000-0000F2230000}"/>
    <cellStyle name="Normal 2 81" xfId="2966" xr:uid="{00000000-0005-0000-0000-0000F3230000}"/>
    <cellStyle name="Normal 2 82" xfId="13906" xr:uid="{00000000-0005-0000-0000-0000F4230000}"/>
    <cellStyle name="Normal 2 83" xfId="13912" xr:uid="{00000000-0005-0000-0000-0000F5230000}"/>
    <cellStyle name="Normal 2 84" xfId="14137" xr:uid="{00000000-0005-0000-0000-0000F6230000}"/>
    <cellStyle name="Normal 2 85" xfId="14522" xr:uid="{00000000-0005-0000-0000-0000F7230000}"/>
    <cellStyle name="Normal 2 86" xfId="9827" xr:uid="{00000000-0005-0000-0000-0000F8230000}"/>
    <cellStyle name="Normal 2 87" xfId="9832" xr:uid="{00000000-0005-0000-0000-0000F9230000}"/>
    <cellStyle name="Normal 2 88" xfId="14524" xr:uid="{00000000-0005-0000-0000-0000FA230000}"/>
    <cellStyle name="Normal 2 89" xfId="14268" xr:uid="{00000000-0005-0000-0000-0000FB230000}"/>
    <cellStyle name="Normal 2 9" xfId="4165" xr:uid="{00000000-0005-0000-0000-0000FC230000}"/>
    <cellStyle name="Normal 2 9 2" xfId="14526" xr:uid="{00000000-0005-0000-0000-0000FD230000}"/>
    <cellStyle name="Normal 2 9 2 10" xfId="977" xr:uid="{00000000-0005-0000-0000-0000FE230000}"/>
    <cellStyle name="Normal 2 9 2 2" xfId="14527" xr:uid="{00000000-0005-0000-0000-0000FF230000}"/>
    <cellStyle name="Normal 2 9 2 2 2" xfId="14529" xr:uid="{00000000-0005-0000-0000-000000240000}"/>
    <cellStyle name="Normal 2 9 2 2 2 2" xfId="14531" xr:uid="{00000000-0005-0000-0000-000001240000}"/>
    <cellStyle name="Normal 2 9 2 2 2 2 2" xfId="12727" xr:uid="{00000000-0005-0000-0000-000002240000}"/>
    <cellStyle name="Normal 2 9 2 2 2 2 2 2" xfId="330" xr:uid="{00000000-0005-0000-0000-000003240000}"/>
    <cellStyle name="Normal 2 9 2 2 2 2 2 2 2" xfId="5214" xr:uid="{00000000-0005-0000-0000-000004240000}"/>
    <cellStyle name="Normal 2 9 2 2 2 2 2 2 2 2" xfId="14533" xr:uid="{00000000-0005-0000-0000-000005240000}"/>
    <cellStyle name="Normal 2 9 2 2 2 2 2 2 2 3" xfId="14535" xr:uid="{00000000-0005-0000-0000-000006240000}"/>
    <cellStyle name="Normal 2 9 2 2 2 2 2 2 3" xfId="5224" xr:uid="{00000000-0005-0000-0000-000007240000}"/>
    <cellStyle name="Normal 2 9 2 2 2 2 2 2 4" xfId="14537" xr:uid="{00000000-0005-0000-0000-000008240000}"/>
    <cellStyle name="Normal 2 9 2 2 2 2 2 3" xfId="5228" xr:uid="{00000000-0005-0000-0000-000009240000}"/>
    <cellStyle name="Normal 2 9 2 2 2 2 2 3 2" xfId="169" xr:uid="{00000000-0005-0000-0000-00000A240000}"/>
    <cellStyle name="Normal 2 9 2 2 2 2 2 3 3" xfId="174" xr:uid="{00000000-0005-0000-0000-00000B240000}"/>
    <cellStyle name="Normal 2 9 2 2 2 2 2 4" xfId="5232" xr:uid="{00000000-0005-0000-0000-00000C240000}"/>
    <cellStyle name="Normal 2 9 2 2 2 2 2 5" xfId="14539" xr:uid="{00000000-0005-0000-0000-00000D240000}"/>
    <cellStyle name="Normal 2 9 2 2 2 2 3" xfId="12730" xr:uid="{00000000-0005-0000-0000-00000E240000}"/>
    <cellStyle name="Normal 2 9 2 2 2 2 3 2" xfId="14541" xr:uid="{00000000-0005-0000-0000-00000F240000}"/>
    <cellStyle name="Normal 2 9 2 2 2 2 3 2 2" xfId="5292" xr:uid="{00000000-0005-0000-0000-000010240000}"/>
    <cellStyle name="Normal 2 9 2 2 2 2 3 2 3" xfId="5300" xr:uid="{00000000-0005-0000-0000-000011240000}"/>
    <cellStyle name="Normal 2 9 2 2 2 2 3 3" xfId="14544" xr:uid="{00000000-0005-0000-0000-000012240000}"/>
    <cellStyle name="Normal 2 9 2 2 2 2 3 4" xfId="14547" xr:uid="{00000000-0005-0000-0000-000013240000}"/>
    <cellStyle name="Normal 2 9 2 2 2 2 4" xfId="10624" xr:uid="{00000000-0005-0000-0000-000014240000}"/>
    <cellStyle name="Normal 2 9 2 2 2 2 4 2" xfId="2813" xr:uid="{00000000-0005-0000-0000-000015240000}"/>
    <cellStyle name="Normal 2 9 2 2 2 2 4 3" xfId="2826" xr:uid="{00000000-0005-0000-0000-000016240000}"/>
    <cellStyle name="Normal 2 9 2 2 2 2 5" xfId="14550" xr:uid="{00000000-0005-0000-0000-000017240000}"/>
    <cellStyle name="Normal 2 9 2 2 2 2 6" xfId="14553" xr:uid="{00000000-0005-0000-0000-000018240000}"/>
    <cellStyle name="Normal 2 9 2 2 2 3" xfId="14555" xr:uid="{00000000-0005-0000-0000-000019240000}"/>
    <cellStyle name="Normal 2 9 2 2 2 3 2" xfId="11895" xr:uid="{00000000-0005-0000-0000-00001A240000}"/>
    <cellStyle name="Normal 2 9 2 2 2 3 2 2" xfId="5411" xr:uid="{00000000-0005-0000-0000-00001B240000}"/>
    <cellStyle name="Normal 2 9 2 2 2 3 2 2 2" xfId="14558" xr:uid="{00000000-0005-0000-0000-00001C240000}"/>
    <cellStyle name="Normal 2 9 2 2 2 3 2 2 2 2" xfId="14561" xr:uid="{00000000-0005-0000-0000-00001D240000}"/>
    <cellStyle name="Normal 2 9 2 2 2 3 2 2 2 3" xfId="14565" xr:uid="{00000000-0005-0000-0000-00001E240000}"/>
    <cellStyle name="Normal 2 9 2 2 2 3 2 2 3" xfId="14568" xr:uid="{00000000-0005-0000-0000-00001F240000}"/>
    <cellStyle name="Normal 2 9 2 2 2 3 2 2 4" xfId="14141" xr:uid="{00000000-0005-0000-0000-000020240000}"/>
    <cellStyle name="Normal 2 9 2 2 2 3 2 3" xfId="14572" xr:uid="{00000000-0005-0000-0000-000021240000}"/>
    <cellStyle name="Normal 2 9 2 2 2 3 2 3 2" xfId="14575" xr:uid="{00000000-0005-0000-0000-000022240000}"/>
    <cellStyle name="Normal 2 9 2 2 2 3 2 3 3" xfId="14578" xr:uid="{00000000-0005-0000-0000-000023240000}"/>
    <cellStyle name="Normal 2 9 2 2 2 3 2 4" xfId="14582" xr:uid="{00000000-0005-0000-0000-000024240000}"/>
    <cellStyle name="Normal 2 9 2 2 2 3 2 5" xfId="11798" xr:uid="{00000000-0005-0000-0000-000025240000}"/>
    <cellStyle name="Normal 2 9 2 2 2 3 3" xfId="12748" xr:uid="{00000000-0005-0000-0000-000026240000}"/>
    <cellStyle name="Normal 2 9 2 2 2 3 3 2" xfId="14585" xr:uid="{00000000-0005-0000-0000-000027240000}"/>
    <cellStyle name="Normal 2 9 2 2 2 3 3 2 2" xfId="12925" xr:uid="{00000000-0005-0000-0000-000028240000}"/>
    <cellStyle name="Normal 2 9 2 2 2 3 3 2 3" xfId="12931" xr:uid="{00000000-0005-0000-0000-000029240000}"/>
    <cellStyle name="Normal 2 9 2 2 2 3 3 3" xfId="14588" xr:uid="{00000000-0005-0000-0000-00002A240000}"/>
    <cellStyle name="Normal 2 9 2 2 2 3 3 4" xfId="14591" xr:uid="{00000000-0005-0000-0000-00002B240000}"/>
    <cellStyle name="Normal 2 9 2 2 2 3 4" xfId="14593" xr:uid="{00000000-0005-0000-0000-00002C240000}"/>
    <cellStyle name="Normal 2 9 2 2 2 3 4 2" xfId="14596" xr:uid="{00000000-0005-0000-0000-00002D240000}"/>
    <cellStyle name="Normal 2 9 2 2 2 3 4 3" xfId="14599" xr:uid="{00000000-0005-0000-0000-00002E240000}"/>
    <cellStyle name="Normal 2 9 2 2 2 3 5" xfId="14601" xr:uid="{00000000-0005-0000-0000-00002F240000}"/>
    <cellStyle name="Normal 2 9 2 2 2 3 6" xfId="14603" xr:uid="{00000000-0005-0000-0000-000030240000}"/>
    <cellStyle name="Normal 2 9 2 2 2 4" xfId="14605" xr:uid="{00000000-0005-0000-0000-000031240000}"/>
    <cellStyle name="Normal 2 9 2 2 2 4 2" xfId="12759" xr:uid="{00000000-0005-0000-0000-000032240000}"/>
    <cellStyle name="Normal 2 9 2 2 2 4 2 2" xfId="14607" xr:uid="{00000000-0005-0000-0000-000033240000}"/>
    <cellStyle name="Normal 2 9 2 2 2 4 2 2 2" xfId="14609" xr:uid="{00000000-0005-0000-0000-000034240000}"/>
    <cellStyle name="Normal 2 9 2 2 2 4 2 2 3" xfId="14612" xr:uid="{00000000-0005-0000-0000-000035240000}"/>
    <cellStyle name="Normal 2 9 2 2 2 4 2 3" xfId="14615" xr:uid="{00000000-0005-0000-0000-000036240000}"/>
    <cellStyle name="Normal 2 9 2 2 2 4 2 4" xfId="14618" xr:uid="{00000000-0005-0000-0000-000037240000}"/>
    <cellStyle name="Normal 2 9 2 2 2 4 3" xfId="14620" xr:uid="{00000000-0005-0000-0000-000038240000}"/>
    <cellStyle name="Normal 2 9 2 2 2 4 3 2" xfId="14622" xr:uid="{00000000-0005-0000-0000-000039240000}"/>
    <cellStyle name="Normal 2 9 2 2 2 4 3 3" xfId="14624" xr:uid="{00000000-0005-0000-0000-00003A240000}"/>
    <cellStyle name="Normal 2 9 2 2 2 4 4" xfId="14626" xr:uid="{00000000-0005-0000-0000-00003B240000}"/>
    <cellStyle name="Normal 2 9 2 2 2 4 5" xfId="14628" xr:uid="{00000000-0005-0000-0000-00003C240000}"/>
    <cellStyle name="Normal 2 9 2 2 2 5" xfId="14630" xr:uid="{00000000-0005-0000-0000-00003D240000}"/>
    <cellStyle name="Normal 2 9 2 2 2 5 2" xfId="14633" xr:uid="{00000000-0005-0000-0000-00003E240000}"/>
    <cellStyle name="Normal 2 9 2 2 2 5 2 2" xfId="14635" xr:uid="{00000000-0005-0000-0000-00003F240000}"/>
    <cellStyle name="Normal 2 9 2 2 2 5 2 3" xfId="14637" xr:uid="{00000000-0005-0000-0000-000040240000}"/>
    <cellStyle name="Normal 2 9 2 2 2 5 3" xfId="14640" xr:uid="{00000000-0005-0000-0000-000041240000}"/>
    <cellStyle name="Normal 2 9 2 2 2 5 4" xfId="14642" xr:uid="{00000000-0005-0000-0000-000042240000}"/>
    <cellStyle name="Normal 2 9 2 2 2 6" xfId="14646" xr:uid="{00000000-0005-0000-0000-000043240000}"/>
    <cellStyle name="Normal 2 9 2 2 2 6 2" xfId="14648" xr:uid="{00000000-0005-0000-0000-000044240000}"/>
    <cellStyle name="Normal 2 9 2 2 2 6 3" xfId="14650" xr:uid="{00000000-0005-0000-0000-000045240000}"/>
    <cellStyle name="Normal 2 9 2 2 2 7" xfId="14653" xr:uid="{00000000-0005-0000-0000-000046240000}"/>
    <cellStyle name="Normal 2 9 2 2 2 8" xfId="14654" xr:uid="{00000000-0005-0000-0000-000047240000}"/>
    <cellStyle name="Normal 2 9 2 2 3" xfId="14656" xr:uid="{00000000-0005-0000-0000-000048240000}"/>
    <cellStyle name="Normal 2 9 2 2 3 2" xfId="14658" xr:uid="{00000000-0005-0000-0000-000049240000}"/>
    <cellStyle name="Normal 2 9 2 2 3 2 2" xfId="12827" xr:uid="{00000000-0005-0000-0000-00004A240000}"/>
    <cellStyle name="Normal 2 9 2 2 3 2 2 2" xfId="159" xr:uid="{00000000-0005-0000-0000-00004B240000}"/>
    <cellStyle name="Normal 2 9 2 2 3 2 2 2 2" xfId="14660" xr:uid="{00000000-0005-0000-0000-00004C240000}"/>
    <cellStyle name="Normal 2 9 2 2 3 2 2 2 3" xfId="14662" xr:uid="{00000000-0005-0000-0000-00004D240000}"/>
    <cellStyle name="Normal 2 9 2 2 3 2 2 3" xfId="118" xr:uid="{00000000-0005-0000-0000-00004E240000}"/>
    <cellStyle name="Normal 2 9 2 2 3 2 2 4" xfId="166" xr:uid="{00000000-0005-0000-0000-00004F240000}"/>
    <cellStyle name="Normal 2 9 2 2 3 2 3" xfId="12832" xr:uid="{00000000-0005-0000-0000-000050240000}"/>
    <cellStyle name="Normal 2 9 2 2 3 2 3 2" xfId="14665" xr:uid="{00000000-0005-0000-0000-000051240000}"/>
    <cellStyle name="Normal 2 9 2 2 3 2 3 3" xfId="14669" xr:uid="{00000000-0005-0000-0000-000052240000}"/>
    <cellStyle name="Normal 2 9 2 2 3 2 4" xfId="14671" xr:uid="{00000000-0005-0000-0000-000053240000}"/>
    <cellStyle name="Normal 2 9 2 2 3 2 5" xfId="14674" xr:uid="{00000000-0005-0000-0000-000054240000}"/>
    <cellStyle name="Normal 2 9 2 2 3 3" xfId="14677" xr:uid="{00000000-0005-0000-0000-000055240000}"/>
    <cellStyle name="Normal 2 9 2 2 3 3 2" xfId="12841" xr:uid="{00000000-0005-0000-0000-000056240000}"/>
    <cellStyle name="Normal 2 9 2 2 3 3 2 2" xfId="7914" xr:uid="{00000000-0005-0000-0000-000057240000}"/>
    <cellStyle name="Normal 2 9 2 2 3 3 2 3" xfId="7928" xr:uid="{00000000-0005-0000-0000-000058240000}"/>
    <cellStyle name="Normal 2 9 2 2 3 3 3" xfId="14679" xr:uid="{00000000-0005-0000-0000-000059240000}"/>
    <cellStyle name="Normal 2 9 2 2 3 3 4" xfId="14681" xr:uid="{00000000-0005-0000-0000-00005A240000}"/>
    <cellStyle name="Normal 2 9 2 2 3 4" xfId="14683" xr:uid="{00000000-0005-0000-0000-00005B240000}"/>
    <cellStyle name="Normal 2 9 2 2 3 4 2" xfId="14685" xr:uid="{00000000-0005-0000-0000-00005C240000}"/>
    <cellStyle name="Normal 2 9 2 2 3 4 3" xfId="14687" xr:uid="{00000000-0005-0000-0000-00005D240000}"/>
    <cellStyle name="Normal 2 9 2 2 3 5" xfId="14689" xr:uid="{00000000-0005-0000-0000-00005E240000}"/>
    <cellStyle name="Normal 2 9 2 2 3 6" xfId="14691" xr:uid="{00000000-0005-0000-0000-00005F240000}"/>
    <cellStyle name="Normal 2 9 2 2 4" xfId="14693" xr:uid="{00000000-0005-0000-0000-000060240000}"/>
    <cellStyle name="Normal 2 9 2 2 4 2" xfId="14695" xr:uid="{00000000-0005-0000-0000-000061240000}"/>
    <cellStyle name="Normal 2 9 2 2 4 2 2" xfId="14697" xr:uid="{00000000-0005-0000-0000-000062240000}"/>
    <cellStyle name="Normal 2 9 2 2 4 2 2 2" xfId="14699" xr:uid="{00000000-0005-0000-0000-000063240000}"/>
    <cellStyle name="Normal 2 9 2 2 4 2 2 2 2" xfId="14701" xr:uid="{00000000-0005-0000-0000-000064240000}"/>
    <cellStyle name="Normal 2 9 2 2 4 2 2 2 3" xfId="14703" xr:uid="{00000000-0005-0000-0000-000065240000}"/>
    <cellStyle name="Normal 2 9 2 2 4 2 2 3" xfId="14705" xr:uid="{00000000-0005-0000-0000-000066240000}"/>
    <cellStyle name="Normal 2 9 2 2 4 2 2 4" xfId="11718" xr:uid="{00000000-0005-0000-0000-000067240000}"/>
    <cellStyle name="Normal 2 9 2 2 4 2 3" xfId="14707" xr:uid="{00000000-0005-0000-0000-000068240000}"/>
    <cellStyle name="Normal 2 9 2 2 4 2 3 2" xfId="14709" xr:uid="{00000000-0005-0000-0000-000069240000}"/>
    <cellStyle name="Normal 2 9 2 2 4 2 3 3" xfId="14711" xr:uid="{00000000-0005-0000-0000-00006A240000}"/>
    <cellStyle name="Normal 2 9 2 2 4 2 4" xfId="14713" xr:uid="{00000000-0005-0000-0000-00006B240000}"/>
    <cellStyle name="Normal 2 9 2 2 4 2 5" xfId="14716" xr:uid="{00000000-0005-0000-0000-00006C240000}"/>
    <cellStyle name="Normal 2 9 2 2 4 3" xfId="14719" xr:uid="{00000000-0005-0000-0000-00006D240000}"/>
    <cellStyle name="Normal 2 9 2 2 4 3 2" xfId="14720" xr:uid="{00000000-0005-0000-0000-00006E240000}"/>
    <cellStyle name="Normal 2 9 2 2 4 3 2 2" xfId="7503" xr:uid="{00000000-0005-0000-0000-00006F240000}"/>
    <cellStyle name="Normal 2 9 2 2 4 3 2 3" xfId="7507" xr:uid="{00000000-0005-0000-0000-000070240000}"/>
    <cellStyle name="Normal 2 9 2 2 4 3 3" xfId="14721" xr:uid="{00000000-0005-0000-0000-000071240000}"/>
    <cellStyle name="Normal 2 9 2 2 4 3 4" xfId="14722" xr:uid="{00000000-0005-0000-0000-000072240000}"/>
    <cellStyle name="Normal 2 9 2 2 4 4" xfId="946" xr:uid="{00000000-0005-0000-0000-000073240000}"/>
    <cellStyle name="Normal 2 9 2 2 4 4 2" xfId="964" xr:uid="{00000000-0005-0000-0000-000074240000}"/>
    <cellStyle name="Normal 2 9 2 2 4 4 3" xfId="978" xr:uid="{00000000-0005-0000-0000-000075240000}"/>
    <cellStyle name="Normal 2 9 2 2 4 5" xfId="993" xr:uid="{00000000-0005-0000-0000-000076240000}"/>
    <cellStyle name="Normal 2 9 2 2 4 6" xfId="1003" xr:uid="{00000000-0005-0000-0000-000077240000}"/>
    <cellStyle name="Normal 2 9 2 2 5" xfId="14723" xr:uid="{00000000-0005-0000-0000-000078240000}"/>
    <cellStyle name="Normal 2 9 2 2 5 2" xfId="14725" xr:uid="{00000000-0005-0000-0000-000079240000}"/>
    <cellStyle name="Normal 2 9 2 2 5 2 2" xfId="4449" xr:uid="{00000000-0005-0000-0000-00007A240000}"/>
    <cellStyle name="Normal 2 9 2 2 5 2 2 2" xfId="14726" xr:uid="{00000000-0005-0000-0000-00007B240000}"/>
    <cellStyle name="Normal 2 9 2 2 5 2 2 3" xfId="14727" xr:uid="{00000000-0005-0000-0000-00007C240000}"/>
    <cellStyle name="Normal 2 9 2 2 5 2 3" xfId="14728" xr:uid="{00000000-0005-0000-0000-00007D240000}"/>
    <cellStyle name="Normal 2 9 2 2 5 2 4" xfId="14729" xr:uid="{00000000-0005-0000-0000-00007E240000}"/>
    <cellStyle name="Normal 2 9 2 2 5 3" xfId="14730" xr:uid="{00000000-0005-0000-0000-00007F240000}"/>
    <cellStyle name="Normal 2 9 2 2 5 3 2" xfId="14731" xr:uid="{00000000-0005-0000-0000-000080240000}"/>
    <cellStyle name="Normal 2 9 2 2 5 3 3" xfId="590" xr:uid="{00000000-0005-0000-0000-000081240000}"/>
    <cellStyle name="Normal 2 9 2 2 5 4" xfId="1062" xr:uid="{00000000-0005-0000-0000-000082240000}"/>
    <cellStyle name="Normal 2 9 2 2 5 5" xfId="1086" xr:uid="{00000000-0005-0000-0000-000083240000}"/>
    <cellStyle name="Normal 2 9 2 2 6" xfId="14732" xr:uid="{00000000-0005-0000-0000-000084240000}"/>
    <cellStyle name="Normal 2 9 2 2 6 2" xfId="14733" xr:uid="{00000000-0005-0000-0000-000085240000}"/>
    <cellStyle name="Normal 2 9 2 2 6 2 2" xfId="13935" xr:uid="{00000000-0005-0000-0000-000086240000}"/>
    <cellStyle name="Normal 2 9 2 2 6 2 3" xfId="14734" xr:uid="{00000000-0005-0000-0000-000087240000}"/>
    <cellStyle name="Normal 2 9 2 2 6 3" xfId="11829" xr:uid="{00000000-0005-0000-0000-000088240000}"/>
    <cellStyle name="Normal 2 9 2 2 6 4" xfId="11833" xr:uid="{00000000-0005-0000-0000-000089240000}"/>
    <cellStyle name="Normal 2 9 2 2 7" xfId="14735" xr:uid="{00000000-0005-0000-0000-00008A240000}"/>
    <cellStyle name="Normal 2 9 2 2 7 2" xfId="14736" xr:uid="{00000000-0005-0000-0000-00008B240000}"/>
    <cellStyle name="Normal 2 9 2 2 7 3" xfId="14737" xr:uid="{00000000-0005-0000-0000-00008C240000}"/>
    <cellStyle name="Normal 2 9 2 2 8" xfId="14738" xr:uid="{00000000-0005-0000-0000-00008D240000}"/>
    <cellStyle name="Normal 2 9 2 2 9" xfId="14740" xr:uid="{00000000-0005-0000-0000-00008E240000}"/>
    <cellStyle name="Normal 2 9 2 3" xfId="14741" xr:uid="{00000000-0005-0000-0000-00008F240000}"/>
    <cellStyle name="Normal 2 9 2 3 2" xfId="14743" xr:uid="{00000000-0005-0000-0000-000090240000}"/>
    <cellStyle name="Normal 2 9 2 3 2 2" xfId="14744" xr:uid="{00000000-0005-0000-0000-000091240000}"/>
    <cellStyle name="Normal 2 9 2 3 2 2 2" xfId="14179" xr:uid="{00000000-0005-0000-0000-000092240000}"/>
    <cellStyle name="Normal 2 9 2 3 2 2 2 2" xfId="11" xr:uid="{00000000-0005-0000-0000-000093240000}"/>
    <cellStyle name="Normal 2 9 2 3 2 2 2 2 2" xfId="3248" xr:uid="{00000000-0005-0000-0000-000094240000}"/>
    <cellStyle name="Normal 2 9 2 3 2 2 2 2 3" xfId="3781" xr:uid="{00000000-0005-0000-0000-000095240000}"/>
    <cellStyle name="Normal 2 9 2 3 2 2 2 3" xfId="1697" xr:uid="{00000000-0005-0000-0000-000096240000}"/>
    <cellStyle name="Normal 2 9 2 3 2 2 2 4" xfId="3788" xr:uid="{00000000-0005-0000-0000-000097240000}"/>
    <cellStyle name="Normal 2 9 2 3 2 2 3" xfId="14183" xr:uid="{00000000-0005-0000-0000-000098240000}"/>
    <cellStyle name="Normal 2 9 2 3 2 2 3 2" xfId="3863" xr:uid="{00000000-0005-0000-0000-000099240000}"/>
    <cellStyle name="Normal 2 9 2 3 2 2 3 3" xfId="864" xr:uid="{00000000-0005-0000-0000-00009A240000}"/>
    <cellStyle name="Normal 2 9 2 3 2 2 4" xfId="14188" xr:uid="{00000000-0005-0000-0000-00009B240000}"/>
    <cellStyle name="Normal 2 9 2 3 2 2 5" xfId="14748" xr:uid="{00000000-0005-0000-0000-00009C240000}"/>
    <cellStyle name="Normal 2 9 2 3 2 3" xfId="14749" xr:uid="{00000000-0005-0000-0000-00009D240000}"/>
    <cellStyle name="Normal 2 9 2 3 2 3 2" xfId="948" xr:uid="{00000000-0005-0000-0000-00009E240000}"/>
    <cellStyle name="Normal 2 9 2 3 2 3 2 2" xfId="971" xr:uid="{00000000-0005-0000-0000-00009F240000}"/>
    <cellStyle name="Normal 2 9 2 3 2 3 2 3" xfId="985" xr:uid="{00000000-0005-0000-0000-0000A0240000}"/>
    <cellStyle name="Normal 2 9 2 3 2 3 3" xfId="14221" xr:uid="{00000000-0005-0000-0000-0000A1240000}"/>
    <cellStyle name="Normal 2 9 2 3 2 3 4" xfId="14224" xr:uid="{00000000-0005-0000-0000-0000A2240000}"/>
    <cellStyle name="Normal 2 9 2 3 2 4" xfId="14750" xr:uid="{00000000-0005-0000-0000-0000A3240000}"/>
    <cellStyle name="Normal 2 9 2 3 2 4 2" xfId="14247" xr:uid="{00000000-0005-0000-0000-0000A4240000}"/>
    <cellStyle name="Normal 2 9 2 3 2 4 3" xfId="14250" xr:uid="{00000000-0005-0000-0000-0000A5240000}"/>
    <cellStyle name="Normal 2 9 2 3 2 5" xfId="14753" xr:uid="{00000000-0005-0000-0000-0000A6240000}"/>
    <cellStyle name="Normal 2 9 2 3 2 6" xfId="14757" xr:uid="{00000000-0005-0000-0000-0000A7240000}"/>
    <cellStyle name="Normal 2 9 2 3 3" xfId="14759" xr:uid="{00000000-0005-0000-0000-0000A8240000}"/>
    <cellStyle name="Normal 2 9 2 3 3 2" xfId="14761" xr:uid="{00000000-0005-0000-0000-0000A9240000}"/>
    <cellStyle name="Normal 2 9 2 3 3 2 2" xfId="14282" xr:uid="{00000000-0005-0000-0000-0000AA240000}"/>
    <cellStyle name="Normal 2 9 2 3 3 2 2 2" xfId="14762" xr:uid="{00000000-0005-0000-0000-0000AB240000}"/>
    <cellStyle name="Normal 2 9 2 3 3 2 2 2 2" xfId="14763" xr:uid="{00000000-0005-0000-0000-0000AC240000}"/>
    <cellStyle name="Normal 2 9 2 3 3 2 2 2 3" xfId="14764" xr:uid="{00000000-0005-0000-0000-0000AD240000}"/>
    <cellStyle name="Normal 2 9 2 3 3 2 2 3" xfId="14765" xr:uid="{00000000-0005-0000-0000-0000AE240000}"/>
    <cellStyle name="Normal 2 9 2 3 3 2 2 4" xfId="10016" xr:uid="{00000000-0005-0000-0000-0000AF240000}"/>
    <cellStyle name="Normal 2 9 2 3 3 2 3" xfId="14285" xr:uid="{00000000-0005-0000-0000-0000B0240000}"/>
    <cellStyle name="Normal 2 9 2 3 3 2 3 2" xfId="14766" xr:uid="{00000000-0005-0000-0000-0000B1240000}"/>
    <cellStyle name="Normal 2 9 2 3 3 2 3 3" xfId="14767" xr:uid="{00000000-0005-0000-0000-0000B2240000}"/>
    <cellStyle name="Normal 2 9 2 3 3 2 4" xfId="14768" xr:uid="{00000000-0005-0000-0000-0000B3240000}"/>
    <cellStyle name="Normal 2 9 2 3 3 2 5" xfId="14771" xr:uid="{00000000-0005-0000-0000-0000B4240000}"/>
    <cellStyle name="Normal 2 9 2 3 3 3" xfId="14773" xr:uid="{00000000-0005-0000-0000-0000B5240000}"/>
    <cellStyle name="Normal 2 9 2 3 3 3 2" xfId="14300" xr:uid="{00000000-0005-0000-0000-0000B6240000}"/>
    <cellStyle name="Normal 2 9 2 3 3 3 2 2" xfId="14604" xr:uid="{00000000-0005-0000-0000-0000B7240000}"/>
    <cellStyle name="Normal 2 9 2 3 3 3 2 3" xfId="8827" xr:uid="{00000000-0005-0000-0000-0000B8240000}"/>
    <cellStyle name="Normal 2 9 2 3 3 3 3" xfId="14774" xr:uid="{00000000-0005-0000-0000-0000B9240000}"/>
    <cellStyle name="Normal 2 9 2 3 3 3 4" xfId="14775" xr:uid="{00000000-0005-0000-0000-0000BA240000}"/>
    <cellStyle name="Normal 2 9 2 3 3 4" xfId="14776" xr:uid="{00000000-0005-0000-0000-0000BB240000}"/>
    <cellStyle name="Normal 2 9 2 3 3 4 2" xfId="14777" xr:uid="{00000000-0005-0000-0000-0000BC240000}"/>
    <cellStyle name="Normal 2 9 2 3 3 4 3" xfId="14779" xr:uid="{00000000-0005-0000-0000-0000BD240000}"/>
    <cellStyle name="Normal 2 9 2 3 3 5" xfId="14780" xr:uid="{00000000-0005-0000-0000-0000BE240000}"/>
    <cellStyle name="Normal 2 9 2 3 3 6" xfId="14781" xr:uid="{00000000-0005-0000-0000-0000BF240000}"/>
    <cellStyle name="Normal 2 9 2 3 4" xfId="14782" xr:uid="{00000000-0005-0000-0000-0000C0240000}"/>
    <cellStyle name="Normal 2 9 2 3 4 2" xfId="14784" xr:uid="{00000000-0005-0000-0000-0000C1240000}"/>
    <cellStyle name="Normal 2 9 2 3 4 2 2" xfId="14328" xr:uid="{00000000-0005-0000-0000-0000C2240000}"/>
    <cellStyle name="Normal 2 9 2 3 4 2 2 2" xfId="14785" xr:uid="{00000000-0005-0000-0000-0000C3240000}"/>
    <cellStyle name="Normal 2 9 2 3 4 2 2 3" xfId="14786" xr:uid="{00000000-0005-0000-0000-0000C4240000}"/>
    <cellStyle name="Normal 2 9 2 3 4 2 3" xfId="14330" xr:uid="{00000000-0005-0000-0000-0000C5240000}"/>
    <cellStyle name="Normal 2 9 2 3 4 2 4" xfId="13118" xr:uid="{00000000-0005-0000-0000-0000C6240000}"/>
    <cellStyle name="Normal 2 9 2 3 4 3" xfId="14787" xr:uid="{00000000-0005-0000-0000-0000C7240000}"/>
    <cellStyle name="Normal 2 9 2 3 4 3 2" xfId="14340" xr:uid="{00000000-0005-0000-0000-0000C8240000}"/>
    <cellStyle name="Normal 2 9 2 3 4 3 3" xfId="14788" xr:uid="{00000000-0005-0000-0000-0000C9240000}"/>
    <cellStyle name="Normal 2 9 2 3 4 4" xfId="1175" xr:uid="{00000000-0005-0000-0000-0000CA240000}"/>
    <cellStyle name="Normal 2 9 2 3 4 5" xfId="1199" xr:uid="{00000000-0005-0000-0000-0000CB240000}"/>
    <cellStyle name="Normal 2 9 2 3 5" xfId="14789" xr:uid="{00000000-0005-0000-0000-0000CC240000}"/>
    <cellStyle name="Normal 2 9 2 3 5 2" xfId="14790" xr:uid="{00000000-0005-0000-0000-0000CD240000}"/>
    <cellStyle name="Normal 2 9 2 3 5 2 2" xfId="14359" xr:uid="{00000000-0005-0000-0000-0000CE240000}"/>
    <cellStyle name="Normal 2 9 2 3 5 2 3" xfId="14791" xr:uid="{00000000-0005-0000-0000-0000CF240000}"/>
    <cellStyle name="Normal 2 9 2 3 5 3" xfId="14792" xr:uid="{00000000-0005-0000-0000-0000D0240000}"/>
    <cellStyle name="Normal 2 9 2 3 5 4" xfId="14794" xr:uid="{00000000-0005-0000-0000-0000D1240000}"/>
    <cellStyle name="Normal 2 9 2 3 6" xfId="14795" xr:uid="{00000000-0005-0000-0000-0000D2240000}"/>
    <cellStyle name="Normal 2 9 2 3 6 2" xfId="14796" xr:uid="{00000000-0005-0000-0000-0000D3240000}"/>
    <cellStyle name="Normal 2 9 2 3 6 3" xfId="14797" xr:uid="{00000000-0005-0000-0000-0000D4240000}"/>
    <cellStyle name="Normal 2 9 2 3 7" xfId="14798" xr:uid="{00000000-0005-0000-0000-0000D5240000}"/>
    <cellStyle name="Normal 2 9 2 3 8" xfId="14799" xr:uid="{00000000-0005-0000-0000-0000D6240000}"/>
    <cellStyle name="Normal 2 9 2 4" xfId="14800" xr:uid="{00000000-0005-0000-0000-0000D7240000}"/>
    <cellStyle name="Normal 2 9 2 4 2" xfId="14802" xr:uid="{00000000-0005-0000-0000-0000D8240000}"/>
    <cellStyle name="Normal 2 9 2 4 2 2" xfId="14803" xr:uid="{00000000-0005-0000-0000-0000D9240000}"/>
    <cellStyle name="Normal 2 9 2 4 2 2 2" xfId="9333" xr:uid="{00000000-0005-0000-0000-0000DA240000}"/>
    <cellStyle name="Normal 2 9 2 4 2 2 2 2" xfId="8362" xr:uid="{00000000-0005-0000-0000-0000DB240000}"/>
    <cellStyle name="Normal 2 9 2 4 2 2 2 3" xfId="9362" xr:uid="{00000000-0005-0000-0000-0000DC240000}"/>
    <cellStyle name="Normal 2 9 2 4 2 2 3" xfId="9378" xr:uid="{00000000-0005-0000-0000-0000DD240000}"/>
    <cellStyle name="Normal 2 9 2 4 2 2 4" xfId="9423" xr:uid="{00000000-0005-0000-0000-0000DE240000}"/>
    <cellStyle name="Normal 2 9 2 4 2 3" xfId="14804" xr:uid="{00000000-0005-0000-0000-0000DF240000}"/>
    <cellStyle name="Normal 2 9 2 4 2 3 2" xfId="9492" xr:uid="{00000000-0005-0000-0000-0000E0240000}"/>
    <cellStyle name="Normal 2 9 2 4 2 3 3" xfId="9500" xr:uid="{00000000-0005-0000-0000-0000E1240000}"/>
    <cellStyle name="Normal 2 9 2 4 2 4" xfId="14805" xr:uid="{00000000-0005-0000-0000-0000E2240000}"/>
    <cellStyle name="Normal 2 9 2 4 2 5" xfId="14806" xr:uid="{00000000-0005-0000-0000-0000E3240000}"/>
    <cellStyle name="Normal 2 9 2 4 3" xfId="14807" xr:uid="{00000000-0005-0000-0000-0000E4240000}"/>
    <cellStyle name="Normal 2 9 2 4 3 2" xfId="14809" xr:uid="{00000000-0005-0000-0000-0000E5240000}"/>
    <cellStyle name="Normal 2 9 2 4 3 2 2" xfId="14393" xr:uid="{00000000-0005-0000-0000-0000E6240000}"/>
    <cellStyle name="Normal 2 9 2 4 3 2 3" xfId="14399" xr:uid="{00000000-0005-0000-0000-0000E7240000}"/>
    <cellStyle name="Normal 2 9 2 4 3 3" xfId="14810" xr:uid="{00000000-0005-0000-0000-0000E8240000}"/>
    <cellStyle name="Normal 2 9 2 4 3 4" xfId="14811" xr:uid="{00000000-0005-0000-0000-0000E9240000}"/>
    <cellStyle name="Normal 2 9 2 4 4" xfId="14812" xr:uid="{00000000-0005-0000-0000-0000EA240000}"/>
    <cellStyle name="Normal 2 9 2 4 4 2" xfId="14813" xr:uid="{00000000-0005-0000-0000-0000EB240000}"/>
    <cellStyle name="Normal 2 9 2 4 4 3" xfId="14814" xr:uid="{00000000-0005-0000-0000-0000EC240000}"/>
    <cellStyle name="Normal 2 9 2 4 5" xfId="14815" xr:uid="{00000000-0005-0000-0000-0000ED240000}"/>
    <cellStyle name="Normal 2 9 2 4 6" xfId="14817" xr:uid="{00000000-0005-0000-0000-0000EE240000}"/>
    <cellStyle name="Normal 2 9 2 5" xfId="14818" xr:uid="{00000000-0005-0000-0000-0000EF240000}"/>
    <cellStyle name="Normal 2 9 2 5 2" xfId="14820" xr:uid="{00000000-0005-0000-0000-0000F0240000}"/>
    <cellStyle name="Normal 2 9 2 5 2 2" xfId="14822" xr:uid="{00000000-0005-0000-0000-0000F1240000}"/>
    <cellStyle name="Normal 2 9 2 5 2 2 2" xfId="14433" xr:uid="{00000000-0005-0000-0000-0000F2240000}"/>
    <cellStyle name="Normal 2 9 2 5 2 2 2 2" xfId="14824" xr:uid="{00000000-0005-0000-0000-0000F3240000}"/>
    <cellStyle name="Normal 2 9 2 5 2 2 2 3" xfId="14828" xr:uid="{00000000-0005-0000-0000-0000F4240000}"/>
    <cellStyle name="Normal 2 9 2 5 2 2 3" xfId="14834" xr:uid="{00000000-0005-0000-0000-0000F5240000}"/>
    <cellStyle name="Normal 2 9 2 5 2 2 4" xfId="14840" xr:uid="{00000000-0005-0000-0000-0000F6240000}"/>
    <cellStyle name="Normal 2 9 2 5 2 3" xfId="14843" xr:uid="{00000000-0005-0000-0000-0000F7240000}"/>
    <cellStyle name="Normal 2 9 2 5 2 3 2" xfId="14845" xr:uid="{00000000-0005-0000-0000-0000F8240000}"/>
    <cellStyle name="Normal 2 9 2 5 2 3 3" xfId="14851" xr:uid="{00000000-0005-0000-0000-0000F9240000}"/>
    <cellStyle name="Normal 2 9 2 5 2 4" xfId="14853" xr:uid="{00000000-0005-0000-0000-0000FA240000}"/>
    <cellStyle name="Normal 2 9 2 5 2 5" xfId="14854" xr:uid="{00000000-0005-0000-0000-0000FB240000}"/>
    <cellStyle name="Normal 2 9 2 5 3" xfId="14855" xr:uid="{00000000-0005-0000-0000-0000FC240000}"/>
    <cellStyle name="Normal 2 9 2 5 3 2" xfId="14857" xr:uid="{00000000-0005-0000-0000-0000FD240000}"/>
    <cellStyle name="Normal 2 9 2 5 3 2 2" xfId="14859" xr:uid="{00000000-0005-0000-0000-0000FE240000}"/>
    <cellStyle name="Normal 2 9 2 5 3 2 3" xfId="14865" xr:uid="{00000000-0005-0000-0000-0000FF240000}"/>
    <cellStyle name="Normal 2 9 2 5 3 3" xfId="14868" xr:uid="{00000000-0005-0000-0000-000000250000}"/>
    <cellStyle name="Normal 2 9 2 5 3 4" xfId="14869" xr:uid="{00000000-0005-0000-0000-000001250000}"/>
    <cellStyle name="Normal 2 9 2 5 4" xfId="14870" xr:uid="{00000000-0005-0000-0000-000002250000}"/>
    <cellStyle name="Normal 2 9 2 5 4 2" xfId="14871" xr:uid="{00000000-0005-0000-0000-000003250000}"/>
    <cellStyle name="Normal 2 9 2 5 4 3" xfId="14872" xr:uid="{00000000-0005-0000-0000-000004250000}"/>
    <cellStyle name="Normal 2 9 2 5 5" xfId="14873" xr:uid="{00000000-0005-0000-0000-000005250000}"/>
    <cellStyle name="Normal 2 9 2 5 6" xfId="14875" xr:uid="{00000000-0005-0000-0000-000006250000}"/>
    <cellStyle name="Normal 2 9 2 6" xfId="14876" xr:uid="{00000000-0005-0000-0000-000007250000}"/>
    <cellStyle name="Normal 2 9 2 6 2" xfId="13364" xr:uid="{00000000-0005-0000-0000-000008250000}"/>
    <cellStyle name="Normal 2 9 2 6 2 2" xfId="14878" xr:uid="{00000000-0005-0000-0000-000009250000}"/>
    <cellStyle name="Normal 2 9 2 6 2 2 2" xfId="14465" xr:uid="{00000000-0005-0000-0000-00000A250000}"/>
    <cellStyle name="Normal 2 9 2 6 2 2 3" xfId="14882" xr:uid="{00000000-0005-0000-0000-00000B250000}"/>
    <cellStyle name="Normal 2 9 2 6 2 3" xfId="14884" xr:uid="{00000000-0005-0000-0000-00000C250000}"/>
    <cellStyle name="Normal 2 9 2 6 2 4" xfId="14885" xr:uid="{00000000-0005-0000-0000-00000D250000}"/>
    <cellStyle name="Normal 2 9 2 6 3" xfId="13366" xr:uid="{00000000-0005-0000-0000-00000E250000}"/>
    <cellStyle name="Normal 2 9 2 6 3 2" xfId="14886" xr:uid="{00000000-0005-0000-0000-00000F250000}"/>
    <cellStyle name="Normal 2 9 2 6 3 3" xfId="14887" xr:uid="{00000000-0005-0000-0000-000010250000}"/>
    <cellStyle name="Normal 2 9 2 6 4" xfId="13749" xr:uid="{00000000-0005-0000-0000-000011250000}"/>
    <cellStyle name="Normal 2 9 2 6 5" xfId="14888" xr:uid="{00000000-0005-0000-0000-000012250000}"/>
    <cellStyle name="Normal 2 9 2 7" xfId="14889" xr:uid="{00000000-0005-0000-0000-000013250000}"/>
    <cellStyle name="Normal 2 9 2 7 2" xfId="4709" xr:uid="{00000000-0005-0000-0000-000014250000}"/>
    <cellStyle name="Normal 2 9 2 7 2 2" xfId="14891" xr:uid="{00000000-0005-0000-0000-000015250000}"/>
    <cellStyle name="Normal 2 9 2 7 2 3" xfId="14892" xr:uid="{00000000-0005-0000-0000-000016250000}"/>
    <cellStyle name="Normal 2 9 2 7 3" xfId="649" xr:uid="{00000000-0005-0000-0000-000017250000}"/>
    <cellStyle name="Normal 2 9 2 7 4" xfId="14893" xr:uid="{00000000-0005-0000-0000-000018250000}"/>
    <cellStyle name="Normal 2 9 2 8" xfId="14894" xr:uid="{00000000-0005-0000-0000-000019250000}"/>
    <cellStyle name="Normal 2 9 2 8 2" xfId="4718" xr:uid="{00000000-0005-0000-0000-00001A250000}"/>
    <cellStyle name="Normal 2 9 2 8 3" xfId="14897" xr:uid="{00000000-0005-0000-0000-00001B250000}"/>
    <cellStyle name="Normal 2 9 2 9" xfId="14899" xr:uid="{00000000-0005-0000-0000-00001C250000}"/>
    <cellStyle name="Normal 2 9 3" xfId="14903" xr:uid="{00000000-0005-0000-0000-00001D250000}"/>
    <cellStyle name="Normal 2 90" xfId="14523" xr:uid="{00000000-0005-0000-0000-00001E250000}"/>
    <cellStyle name="Normal 2 91" xfId="9828" xr:uid="{00000000-0005-0000-0000-00001F250000}"/>
    <cellStyle name="Normal 2 92" xfId="9833" xr:uid="{00000000-0005-0000-0000-000020250000}"/>
    <cellStyle name="Normal 2 93" xfId="14525" xr:uid="{00000000-0005-0000-0000-000021250000}"/>
    <cellStyle name="Normal 2 94" xfId="14269" xr:uid="{00000000-0005-0000-0000-000022250000}"/>
    <cellStyle name="Normal 2 95" xfId="14274" xr:uid="{00000000-0005-0000-0000-000023250000}"/>
    <cellStyle name="Normal 2 96" xfId="14276" xr:uid="{00000000-0005-0000-0000-000024250000}"/>
    <cellStyle name="Normal 2 97" xfId="14904" xr:uid="{00000000-0005-0000-0000-000025250000}"/>
    <cellStyle name="Normal 2 98" xfId="14905" xr:uid="{00000000-0005-0000-0000-000026250000}"/>
    <cellStyle name="Normal 2 99" xfId="14906" xr:uid="{00000000-0005-0000-0000-000027250000}"/>
    <cellStyle name="Normal 2_Comp_Index" xfId="14908" xr:uid="{00000000-0005-0000-0000-000028250000}"/>
    <cellStyle name="Normal 20" xfId="7427" xr:uid="{00000000-0005-0000-0000-000029250000}"/>
    <cellStyle name="Normal 20 2" xfId="14913" xr:uid="{00000000-0005-0000-0000-00002A250000}"/>
    <cellStyle name="Normal 20 3" xfId="14916" xr:uid="{00000000-0005-0000-0000-00002B250000}"/>
    <cellStyle name="Normal 20 3 2" xfId="6772" xr:uid="{00000000-0005-0000-0000-00002C250000}"/>
    <cellStyle name="Normal 20 3 2 2" xfId="7997" xr:uid="{00000000-0005-0000-0000-00002D250000}"/>
    <cellStyle name="Normal 20 3 2 2 2" xfId="1756" xr:uid="{00000000-0005-0000-0000-00002E250000}"/>
    <cellStyle name="Normal 20 3 2 2 3" xfId="14917" xr:uid="{00000000-0005-0000-0000-00002F250000}"/>
    <cellStyle name="Normal 20 3 2 3" xfId="14919" xr:uid="{00000000-0005-0000-0000-000030250000}"/>
    <cellStyle name="Normal 20 3 2 4" xfId="14921" xr:uid="{00000000-0005-0000-0000-000031250000}"/>
    <cellStyle name="Normal 20 3 3" xfId="6779" xr:uid="{00000000-0005-0000-0000-000032250000}"/>
    <cellStyle name="Normal 20 3 3 2" xfId="8004" xr:uid="{00000000-0005-0000-0000-000033250000}"/>
    <cellStyle name="Normal 20 3 3 3" xfId="11111" xr:uid="{00000000-0005-0000-0000-000034250000}"/>
    <cellStyle name="Normal 20 3 4" xfId="6783" xr:uid="{00000000-0005-0000-0000-000035250000}"/>
    <cellStyle name="Normal 20 3 5" xfId="6787" xr:uid="{00000000-0005-0000-0000-000036250000}"/>
    <cellStyle name="Normal 21" xfId="7432" xr:uid="{00000000-0005-0000-0000-000037250000}"/>
    <cellStyle name="Normal 21 2" xfId="11578" xr:uid="{00000000-0005-0000-0000-000038250000}"/>
    <cellStyle name="Normal 21 2 2" xfId="7882" xr:uid="{00000000-0005-0000-0000-000039250000}"/>
    <cellStyle name="Normal 21 2 2 2" xfId="11584" xr:uid="{00000000-0005-0000-0000-00003A250000}"/>
    <cellStyle name="Normal 21 2 2 2 2" xfId="2245" xr:uid="{00000000-0005-0000-0000-00003B250000}"/>
    <cellStyle name="Normal 21 2 2 2 3" xfId="7079" xr:uid="{00000000-0005-0000-0000-00003C250000}"/>
    <cellStyle name="Normal 21 2 2 3" xfId="11595" xr:uid="{00000000-0005-0000-0000-00003D250000}"/>
    <cellStyle name="Normal 21 2 2 4" xfId="11598" xr:uid="{00000000-0005-0000-0000-00003E250000}"/>
    <cellStyle name="Normal 21 2 3" xfId="7887" xr:uid="{00000000-0005-0000-0000-00003F250000}"/>
    <cellStyle name="Normal 21 2 3 2" xfId="3967" xr:uid="{00000000-0005-0000-0000-000040250000}"/>
    <cellStyle name="Normal 21 2 3 3" xfId="5594" xr:uid="{00000000-0005-0000-0000-000041250000}"/>
    <cellStyle name="Normal 21 2 4" xfId="7892" xr:uid="{00000000-0005-0000-0000-000042250000}"/>
    <cellStyle name="Normal 21 2 5" xfId="7897" xr:uid="{00000000-0005-0000-0000-000043250000}"/>
    <cellStyle name="Normal 21 3" xfId="11603" xr:uid="{00000000-0005-0000-0000-000044250000}"/>
    <cellStyle name="Normal 21 3 2" xfId="11608" xr:uid="{00000000-0005-0000-0000-000045250000}"/>
    <cellStyle name="Normal 21 3 2 2" xfId="11611" xr:uid="{00000000-0005-0000-0000-000046250000}"/>
    <cellStyle name="Normal 21 3 2 3" xfId="11619" xr:uid="{00000000-0005-0000-0000-000047250000}"/>
    <cellStyle name="Normal 21 3 3" xfId="11627" xr:uid="{00000000-0005-0000-0000-000048250000}"/>
    <cellStyle name="Normal 21 3 4" xfId="11631" xr:uid="{00000000-0005-0000-0000-000049250000}"/>
    <cellStyle name="Normal 21 4" xfId="11635" xr:uid="{00000000-0005-0000-0000-00004A250000}"/>
    <cellStyle name="Normal 21 4 2" xfId="11638" xr:uid="{00000000-0005-0000-0000-00004B250000}"/>
    <cellStyle name="Normal 21 4 3" xfId="11644" xr:uid="{00000000-0005-0000-0000-00004C250000}"/>
    <cellStyle name="Normal 21 5" xfId="11648" xr:uid="{00000000-0005-0000-0000-00004D250000}"/>
    <cellStyle name="Normal 21 6" xfId="11656" xr:uid="{00000000-0005-0000-0000-00004E250000}"/>
    <cellStyle name="Normal 22" xfId="849" xr:uid="{00000000-0005-0000-0000-00004F250000}"/>
    <cellStyle name="Normal 22 2" xfId="11664" xr:uid="{00000000-0005-0000-0000-000050250000}"/>
    <cellStyle name="Normal 22 2 2" xfId="8759" xr:uid="{00000000-0005-0000-0000-000051250000}"/>
    <cellStyle name="Normal 22 2 2 2" xfId="7115" xr:uid="{00000000-0005-0000-0000-000052250000}"/>
    <cellStyle name="Normal 22 2 2 2 2" xfId="14922" xr:uid="{00000000-0005-0000-0000-000053250000}"/>
    <cellStyle name="Normal 22 2 2 2 3" xfId="14923" xr:uid="{00000000-0005-0000-0000-000054250000}"/>
    <cellStyle name="Normal 22 2 2 3" xfId="7119" xr:uid="{00000000-0005-0000-0000-000055250000}"/>
    <cellStyle name="Normal 22 2 2 4" xfId="7123" xr:uid="{00000000-0005-0000-0000-000056250000}"/>
    <cellStyle name="Normal 22 2 3" xfId="8766" xr:uid="{00000000-0005-0000-0000-000057250000}"/>
    <cellStyle name="Normal 22 2 3 2" xfId="3112" xr:uid="{00000000-0005-0000-0000-000058250000}"/>
    <cellStyle name="Normal 22 2 3 3" xfId="1045" xr:uid="{00000000-0005-0000-0000-000059250000}"/>
    <cellStyle name="Normal 22 2 4" xfId="13452" xr:uid="{00000000-0005-0000-0000-00005A250000}"/>
    <cellStyle name="Normal 22 2 5" xfId="13810" xr:uid="{00000000-0005-0000-0000-00005B250000}"/>
    <cellStyle name="Normal 22 3" xfId="11681" xr:uid="{00000000-0005-0000-0000-00005C250000}"/>
    <cellStyle name="Normal 22 3 2" xfId="11685" xr:uid="{00000000-0005-0000-0000-00005D250000}"/>
    <cellStyle name="Normal 22 3 2 2" xfId="4265" xr:uid="{00000000-0005-0000-0000-00005E250000}"/>
    <cellStyle name="Normal 22 3 2 3" xfId="4272" xr:uid="{00000000-0005-0000-0000-00005F250000}"/>
    <cellStyle name="Normal 22 3 3" xfId="13454" xr:uid="{00000000-0005-0000-0000-000060250000}"/>
    <cellStyle name="Normal 22 3 4" xfId="14924" xr:uid="{00000000-0005-0000-0000-000061250000}"/>
    <cellStyle name="Normal 22 4" xfId="11689" xr:uid="{00000000-0005-0000-0000-000062250000}"/>
    <cellStyle name="Normal 22 4 2" xfId="14928" xr:uid="{00000000-0005-0000-0000-000063250000}"/>
    <cellStyle name="Normal 22 4 3" xfId="14932" xr:uid="{00000000-0005-0000-0000-000064250000}"/>
    <cellStyle name="Normal 22 5" xfId="13457" xr:uid="{00000000-0005-0000-0000-000065250000}"/>
    <cellStyle name="Normal 22 6" xfId="14934" xr:uid="{00000000-0005-0000-0000-000066250000}"/>
    <cellStyle name="Normal 23" xfId="785" xr:uid="{00000000-0005-0000-0000-000067250000}"/>
    <cellStyle name="Normal 24" xfId="6489" xr:uid="{00000000-0005-0000-0000-000068250000}"/>
    <cellStyle name="Normal 25" xfId="7445" xr:uid="{00000000-0005-0000-0000-000069250000}"/>
    <cellStyle name="Normal 26" xfId="7450" xr:uid="{00000000-0005-0000-0000-00006A250000}"/>
    <cellStyle name="Normal 27" xfId="7456" xr:uid="{00000000-0005-0000-0000-00006B250000}"/>
    <cellStyle name="Normal 27 2" xfId="4457" xr:uid="{00000000-0005-0000-0000-00006C250000}"/>
    <cellStyle name="Normal 27 2 2" xfId="13286" xr:uid="{00000000-0005-0000-0000-00006D250000}"/>
    <cellStyle name="Normal 27 2 2 2" xfId="2659" xr:uid="{00000000-0005-0000-0000-00006E250000}"/>
    <cellStyle name="Normal 27 2 2 3" xfId="2671" xr:uid="{00000000-0005-0000-0000-00006F250000}"/>
    <cellStyle name="Normal 27 2 3" xfId="13290" xr:uid="{00000000-0005-0000-0000-000070250000}"/>
    <cellStyle name="Normal 27 2 4" xfId="13294" xr:uid="{00000000-0005-0000-0000-000071250000}"/>
    <cellStyle name="Normal 27 3" xfId="1056" xr:uid="{00000000-0005-0000-0000-000072250000}"/>
    <cellStyle name="Normal 27 3 2" xfId="5194" xr:uid="{00000000-0005-0000-0000-000073250000}"/>
    <cellStyle name="Normal 27 3 3" xfId="13318" xr:uid="{00000000-0005-0000-0000-000074250000}"/>
    <cellStyle name="Normal 27 4" xfId="14935" xr:uid="{00000000-0005-0000-0000-000075250000}"/>
    <cellStyle name="Normal 27 5" xfId="5458" xr:uid="{00000000-0005-0000-0000-000076250000}"/>
    <cellStyle name="Normal 28" xfId="7464" xr:uid="{00000000-0005-0000-0000-000077250000}"/>
    <cellStyle name="Normal 29" xfId="7472" xr:uid="{00000000-0005-0000-0000-000078250000}"/>
    <cellStyle name="Normal 3" xfId="3261" xr:uid="{00000000-0005-0000-0000-000079250000}"/>
    <cellStyle name="Normal 3 10" xfId="10057" xr:uid="{00000000-0005-0000-0000-00007A250000}"/>
    <cellStyle name="Normal 3 10 2" xfId="10062" xr:uid="{00000000-0005-0000-0000-00007B250000}"/>
    <cellStyle name="Normal 3 10 2 2" xfId="2672" xr:uid="{00000000-0005-0000-0000-00007C250000}"/>
    <cellStyle name="Normal 3 10 2 2 2" xfId="3120" xr:uid="{00000000-0005-0000-0000-00007D250000}"/>
    <cellStyle name="Normal 3 10 2 2 2 2" xfId="10146" xr:uid="{00000000-0005-0000-0000-00007E250000}"/>
    <cellStyle name="Normal 3 10 2 2 2 3" xfId="10153" xr:uid="{00000000-0005-0000-0000-00007F250000}"/>
    <cellStyle name="Normal 3 10 2 2 3" xfId="3140" xr:uid="{00000000-0005-0000-0000-000080250000}"/>
    <cellStyle name="Normal 3 10 2 2 4" xfId="6817" xr:uid="{00000000-0005-0000-0000-000081250000}"/>
    <cellStyle name="Normal 3 10 2 3" xfId="834" xr:uid="{00000000-0005-0000-0000-000082250000}"/>
    <cellStyle name="Normal 3 10 2 3 2" xfId="2362" xr:uid="{00000000-0005-0000-0000-000083250000}"/>
    <cellStyle name="Normal 3 10 2 3 3" xfId="2372" xr:uid="{00000000-0005-0000-0000-000084250000}"/>
    <cellStyle name="Normal 3 10 2 4" xfId="2382" xr:uid="{00000000-0005-0000-0000-000085250000}"/>
    <cellStyle name="Normal 3 10 2 5" xfId="14936" xr:uid="{00000000-0005-0000-0000-000086250000}"/>
    <cellStyle name="Normal 3 10 3" xfId="5260" xr:uid="{00000000-0005-0000-0000-000087250000}"/>
    <cellStyle name="Normal 3 10 4" xfId="14937" xr:uid="{00000000-0005-0000-0000-000088250000}"/>
    <cellStyle name="Normal 3 10 4 2" xfId="5770" xr:uid="{00000000-0005-0000-0000-000089250000}"/>
    <cellStyle name="Normal 3 10 4 2 2" xfId="10438" xr:uid="{00000000-0005-0000-0000-00008A250000}"/>
    <cellStyle name="Normal 3 10 4 2 3" xfId="14940" xr:uid="{00000000-0005-0000-0000-00008B250000}"/>
    <cellStyle name="Normal 3 10 4 3" xfId="14941" xr:uid="{00000000-0005-0000-0000-00008C250000}"/>
    <cellStyle name="Normal 3 10 4 4" xfId="14942" xr:uid="{00000000-0005-0000-0000-00008D250000}"/>
    <cellStyle name="Normal 3 10 5" xfId="14943" xr:uid="{00000000-0005-0000-0000-00008E250000}"/>
    <cellStyle name="Normal 3 10 5 2" xfId="14944" xr:uid="{00000000-0005-0000-0000-00008F250000}"/>
    <cellStyle name="Normal 3 10 5 3" xfId="14945" xr:uid="{00000000-0005-0000-0000-000090250000}"/>
    <cellStyle name="Normal 3 10 6" xfId="14946" xr:uid="{00000000-0005-0000-0000-000091250000}"/>
    <cellStyle name="Normal 3 10 7" xfId="8217" xr:uid="{00000000-0005-0000-0000-000092250000}"/>
    <cellStyle name="Normal 3 11" xfId="10064" xr:uid="{00000000-0005-0000-0000-000093250000}"/>
    <cellStyle name="Normal 3 11 2" xfId="14947" xr:uid="{00000000-0005-0000-0000-000094250000}"/>
    <cellStyle name="Normal 3 11 2 2" xfId="8113" xr:uid="{00000000-0005-0000-0000-000095250000}"/>
    <cellStyle name="Normal 3 11 2 2 2" xfId="10510" xr:uid="{00000000-0005-0000-0000-000096250000}"/>
    <cellStyle name="Normal 3 11 2 2 2 2" xfId="14675" xr:uid="{00000000-0005-0000-0000-000097250000}"/>
    <cellStyle name="Normal 3 11 2 2 2 3" xfId="14951" xr:uid="{00000000-0005-0000-0000-000098250000}"/>
    <cellStyle name="Normal 3 11 2 2 3" xfId="11241" xr:uid="{00000000-0005-0000-0000-000099250000}"/>
    <cellStyle name="Normal 3 11 2 2 4" xfId="11245" xr:uid="{00000000-0005-0000-0000-00009A250000}"/>
    <cellStyle name="Normal 3 11 2 3" xfId="13721" xr:uid="{00000000-0005-0000-0000-00009B250000}"/>
    <cellStyle name="Normal 3 11 2 3 2" xfId="14953" xr:uid="{00000000-0005-0000-0000-00009C250000}"/>
    <cellStyle name="Normal 3 11 2 3 3" xfId="14955" xr:uid="{00000000-0005-0000-0000-00009D250000}"/>
    <cellStyle name="Normal 3 11 2 4" xfId="13724" xr:uid="{00000000-0005-0000-0000-00009E250000}"/>
    <cellStyle name="Normal 3 11 2 5" xfId="14956" xr:uid="{00000000-0005-0000-0000-00009F250000}"/>
    <cellStyle name="Normal 3 11 3" xfId="12429" xr:uid="{00000000-0005-0000-0000-0000A0250000}"/>
    <cellStyle name="Normal 3 11 4" xfId="12433" xr:uid="{00000000-0005-0000-0000-0000A1250000}"/>
    <cellStyle name="Normal 3 11 4 2" xfId="14957" xr:uid="{00000000-0005-0000-0000-0000A2250000}"/>
    <cellStyle name="Normal 3 11 4 2 2" xfId="14961" xr:uid="{00000000-0005-0000-0000-0000A3250000}"/>
    <cellStyle name="Normal 3 11 4 2 3" xfId="14966" xr:uid="{00000000-0005-0000-0000-0000A4250000}"/>
    <cellStyle name="Normal 3 11 4 3" xfId="14967" xr:uid="{00000000-0005-0000-0000-0000A5250000}"/>
    <cellStyle name="Normal 3 11 4 4" xfId="14970" xr:uid="{00000000-0005-0000-0000-0000A6250000}"/>
    <cellStyle name="Normal 3 11 5" xfId="12438" xr:uid="{00000000-0005-0000-0000-0000A7250000}"/>
    <cellStyle name="Normal 3 11 5 2" xfId="14971" xr:uid="{00000000-0005-0000-0000-0000A8250000}"/>
    <cellStyle name="Normal 3 11 5 3" xfId="14972" xr:uid="{00000000-0005-0000-0000-0000A9250000}"/>
    <cellStyle name="Normal 3 11 6" xfId="14974" xr:uid="{00000000-0005-0000-0000-0000AA250000}"/>
    <cellStyle name="Normal 3 11 7" xfId="8256" xr:uid="{00000000-0005-0000-0000-0000AB250000}"/>
    <cellStyle name="Normal 3 12" xfId="10067" xr:uid="{00000000-0005-0000-0000-0000AC250000}"/>
    <cellStyle name="Normal 3 12 2" xfId="14975" xr:uid="{00000000-0005-0000-0000-0000AD250000}"/>
    <cellStyle name="Normal 3 12 2 2" xfId="13352" xr:uid="{00000000-0005-0000-0000-0000AE250000}"/>
    <cellStyle name="Normal 3 12 2 2 2" xfId="4433" xr:uid="{00000000-0005-0000-0000-0000AF250000}"/>
    <cellStyle name="Normal 3 12 2 2 3" xfId="4511" xr:uid="{00000000-0005-0000-0000-0000B0250000}"/>
    <cellStyle name="Normal 3 12 2 3" xfId="14976" xr:uid="{00000000-0005-0000-0000-0000B1250000}"/>
    <cellStyle name="Normal 3 12 2 4" xfId="14977" xr:uid="{00000000-0005-0000-0000-0000B2250000}"/>
    <cellStyle name="Normal 3 12 3" xfId="12441" xr:uid="{00000000-0005-0000-0000-0000B3250000}"/>
    <cellStyle name="Normal 3 12 3 2" xfId="14978" xr:uid="{00000000-0005-0000-0000-0000B4250000}"/>
    <cellStyle name="Normal 3 12 3 3" xfId="14979" xr:uid="{00000000-0005-0000-0000-0000B5250000}"/>
    <cellStyle name="Normal 3 12 4" xfId="12444" xr:uid="{00000000-0005-0000-0000-0000B6250000}"/>
    <cellStyle name="Normal 3 12 5" xfId="14980" xr:uid="{00000000-0005-0000-0000-0000B7250000}"/>
    <cellStyle name="Normal 3 13" xfId="14983" xr:uid="{00000000-0005-0000-0000-0000B8250000}"/>
    <cellStyle name="Normal 3 13 2" xfId="14895" xr:uid="{00000000-0005-0000-0000-0000B9250000}"/>
    <cellStyle name="Normal 3 13 2 2" xfId="4719" xr:uid="{00000000-0005-0000-0000-0000BA250000}"/>
    <cellStyle name="Normal 3 13 2 3" xfId="14898" xr:uid="{00000000-0005-0000-0000-0000BB250000}"/>
    <cellStyle name="Normal 3 13 3" xfId="14900" xr:uid="{00000000-0005-0000-0000-0000BC250000}"/>
    <cellStyle name="Normal 3 13 4" xfId="13850" xr:uid="{00000000-0005-0000-0000-0000BD250000}"/>
    <cellStyle name="Normal 3 14" xfId="14988" xr:uid="{00000000-0005-0000-0000-0000BE250000}"/>
    <cellStyle name="Normal 3 14 2" xfId="11056" xr:uid="{00000000-0005-0000-0000-0000BF250000}"/>
    <cellStyle name="Normal 3 14 3" xfId="8936" xr:uid="{00000000-0005-0000-0000-0000C0250000}"/>
    <cellStyle name="Normal 3 15" xfId="14990" xr:uid="{00000000-0005-0000-0000-0000C1250000}"/>
    <cellStyle name="Normal 3 15 2" xfId="5567" xr:uid="{00000000-0005-0000-0000-0000C2250000}"/>
    <cellStyle name="Normal 3 16" xfId="14992" xr:uid="{00000000-0005-0000-0000-0000C3250000}"/>
    <cellStyle name="Normal 3 17" xfId="14993" xr:uid="{00000000-0005-0000-0000-0000C4250000}"/>
    <cellStyle name="Normal 3 18" xfId="14994" xr:uid="{00000000-0005-0000-0000-0000C5250000}"/>
    <cellStyle name="Normal 3 2" xfId="2128" xr:uid="{00000000-0005-0000-0000-0000C6250000}"/>
    <cellStyle name="Normal 3 2 10" xfId="14202" xr:uid="{00000000-0005-0000-0000-0000C7250000}"/>
    <cellStyle name="Normal 3 2 10 2" xfId="14997" xr:uid="{00000000-0005-0000-0000-0000C8250000}"/>
    <cellStyle name="Normal 3 2 10 2 2" xfId="14999" xr:uid="{00000000-0005-0000-0000-0000C9250000}"/>
    <cellStyle name="Normal 3 2 10 2 2 2" xfId="15001" xr:uid="{00000000-0005-0000-0000-0000CA250000}"/>
    <cellStyle name="Normal 3 2 10 2 2 2 2" xfId="15002" xr:uid="{00000000-0005-0000-0000-0000CB250000}"/>
    <cellStyle name="Normal 3 2 10 2 2 2 3" xfId="15003" xr:uid="{00000000-0005-0000-0000-0000CC250000}"/>
    <cellStyle name="Normal 3 2 10 2 2 3" xfId="10465" xr:uid="{00000000-0005-0000-0000-0000CD250000}"/>
    <cellStyle name="Normal 3 2 10 2 2 4" xfId="10467" xr:uid="{00000000-0005-0000-0000-0000CE250000}"/>
    <cellStyle name="Normal 3 2 10 2 3" xfId="15005" xr:uid="{00000000-0005-0000-0000-0000CF250000}"/>
    <cellStyle name="Normal 3 2 10 2 3 2" xfId="15006" xr:uid="{00000000-0005-0000-0000-0000D0250000}"/>
    <cellStyle name="Normal 3 2 10 2 3 3" xfId="15007" xr:uid="{00000000-0005-0000-0000-0000D1250000}"/>
    <cellStyle name="Normal 3 2 10 2 4" xfId="15010" xr:uid="{00000000-0005-0000-0000-0000D2250000}"/>
    <cellStyle name="Normal 3 2 10 2 5" xfId="15012" xr:uid="{00000000-0005-0000-0000-0000D3250000}"/>
    <cellStyle name="Normal 3 2 10 3" xfId="15015" xr:uid="{00000000-0005-0000-0000-0000D4250000}"/>
    <cellStyle name="Normal 3 2 10 3 2" xfId="15017" xr:uid="{00000000-0005-0000-0000-0000D5250000}"/>
    <cellStyle name="Normal 3 2 10 3 2 2" xfId="7725" xr:uid="{00000000-0005-0000-0000-0000D6250000}"/>
    <cellStyle name="Normal 3 2 10 3 2 3" xfId="7728" xr:uid="{00000000-0005-0000-0000-0000D7250000}"/>
    <cellStyle name="Normal 3 2 10 3 3" xfId="15019" xr:uid="{00000000-0005-0000-0000-0000D8250000}"/>
    <cellStyle name="Normal 3 2 10 3 4" xfId="15020" xr:uid="{00000000-0005-0000-0000-0000D9250000}"/>
    <cellStyle name="Normal 3 2 10 4" xfId="15022" xr:uid="{00000000-0005-0000-0000-0000DA250000}"/>
    <cellStyle name="Normal 3 2 10 4 2" xfId="15023" xr:uid="{00000000-0005-0000-0000-0000DB250000}"/>
    <cellStyle name="Normal 3 2 10 4 3" xfId="15024" xr:uid="{00000000-0005-0000-0000-0000DC250000}"/>
    <cellStyle name="Normal 3 2 10 5" xfId="15027" xr:uid="{00000000-0005-0000-0000-0000DD250000}"/>
    <cellStyle name="Normal 3 2 10 6" xfId="15028" xr:uid="{00000000-0005-0000-0000-0000DE250000}"/>
    <cellStyle name="Normal 3 2 11" xfId="9525" xr:uid="{00000000-0005-0000-0000-0000DF250000}"/>
    <cellStyle name="Normal 3 2 11 2" xfId="6710" xr:uid="{00000000-0005-0000-0000-0000E0250000}"/>
    <cellStyle name="Normal 3 2 11 2 2" xfId="7200" xr:uid="{00000000-0005-0000-0000-0000E1250000}"/>
    <cellStyle name="Normal 3 2 11 2 2 2" xfId="15029" xr:uid="{00000000-0005-0000-0000-0000E2250000}"/>
    <cellStyle name="Normal 3 2 11 2 2 3" xfId="15030" xr:uid="{00000000-0005-0000-0000-0000E3250000}"/>
    <cellStyle name="Normal 3 2 11 2 3" xfId="7216" xr:uid="{00000000-0005-0000-0000-0000E4250000}"/>
    <cellStyle name="Normal 3 2 11 2 4" xfId="7224" xr:uid="{00000000-0005-0000-0000-0000E5250000}"/>
    <cellStyle name="Normal 3 2 11 3" xfId="7342" xr:uid="{00000000-0005-0000-0000-0000E6250000}"/>
    <cellStyle name="Normal 3 2 11 3 2" xfId="7393" xr:uid="{00000000-0005-0000-0000-0000E7250000}"/>
    <cellStyle name="Normal 3 2 11 3 3" xfId="7423" xr:uid="{00000000-0005-0000-0000-0000E8250000}"/>
    <cellStyle name="Normal 3 2 11 4" xfId="4474" xr:uid="{00000000-0005-0000-0000-0000E9250000}"/>
    <cellStyle name="Normal 3 2 11 5" xfId="4477" xr:uid="{00000000-0005-0000-0000-0000EA250000}"/>
    <cellStyle name="Normal 3 2 12" xfId="9533" xr:uid="{00000000-0005-0000-0000-0000EB250000}"/>
    <cellStyle name="Normal 3 2 12 2" xfId="8379" xr:uid="{00000000-0005-0000-0000-0000EC250000}"/>
    <cellStyle name="Normal 3 2 12 2 2" xfId="8384" xr:uid="{00000000-0005-0000-0000-0000ED250000}"/>
    <cellStyle name="Normal 3 2 12 2 3" xfId="8390" xr:uid="{00000000-0005-0000-0000-0000EE250000}"/>
    <cellStyle name="Normal 3 2 12 3" xfId="8433" xr:uid="{00000000-0005-0000-0000-0000EF250000}"/>
    <cellStyle name="Normal 3 2 12 4" xfId="8446" xr:uid="{00000000-0005-0000-0000-0000F0250000}"/>
    <cellStyle name="Normal 3 2 13" xfId="9542" xr:uid="{00000000-0005-0000-0000-0000F1250000}"/>
    <cellStyle name="Normal 3 2 13 2" xfId="8698" xr:uid="{00000000-0005-0000-0000-0000F2250000}"/>
    <cellStyle name="Normal 3 2 13 3" xfId="8711" xr:uid="{00000000-0005-0000-0000-0000F3250000}"/>
    <cellStyle name="Normal 3 2 14" xfId="15033" xr:uid="{00000000-0005-0000-0000-0000F4250000}"/>
    <cellStyle name="Normal 3 2 15" xfId="15036" xr:uid="{00000000-0005-0000-0000-0000F5250000}"/>
    <cellStyle name="Normal 3 2 16" xfId="15037" xr:uid="{00000000-0005-0000-0000-0000F6250000}"/>
    <cellStyle name="Normal 3 2 2" xfId="12595" xr:uid="{00000000-0005-0000-0000-0000F7250000}"/>
    <cellStyle name="Normal 3 2 2 10" xfId="3943" xr:uid="{00000000-0005-0000-0000-0000F8250000}"/>
    <cellStyle name="Normal 3 2 2 10 2" xfId="15038" xr:uid="{00000000-0005-0000-0000-0000F9250000}"/>
    <cellStyle name="Normal 3 2 2 10 2 2" xfId="15042" xr:uid="{00000000-0005-0000-0000-0000FA250000}"/>
    <cellStyle name="Normal 3 2 2 10 2 2 2" xfId="4333" xr:uid="{00000000-0005-0000-0000-0000FB250000}"/>
    <cellStyle name="Normal 3 2 2 10 2 2 3" xfId="4344" xr:uid="{00000000-0005-0000-0000-0000FC250000}"/>
    <cellStyle name="Normal 3 2 2 10 2 3" xfId="15043" xr:uid="{00000000-0005-0000-0000-0000FD250000}"/>
    <cellStyle name="Normal 3 2 2 10 2 4" xfId="15048" xr:uid="{00000000-0005-0000-0000-0000FE250000}"/>
    <cellStyle name="Normal 3 2 2 10 3" xfId="15051" xr:uid="{00000000-0005-0000-0000-0000FF250000}"/>
    <cellStyle name="Normal 3 2 2 10 3 2" xfId="14506" xr:uid="{00000000-0005-0000-0000-000000260000}"/>
    <cellStyle name="Normal 3 2 2 10 3 3" xfId="15054" xr:uid="{00000000-0005-0000-0000-000001260000}"/>
    <cellStyle name="Normal 3 2 2 10 4" xfId="15057" xr:uid="{00000000-0005-0000-0000-000002260000}"/>
    <cellStyle name="Normal 3 2 2 10 5" xfId="15059" xr:uid="{00000000-0005-0000-0000-000003260000}"/>
    <cellStyle name="Normal 3 2 2 11" xfId="3958" xr:uid="{00000000-0005-0000-0000-000004260000}"/>
    <cellStyle name="Normal 3 2 2 11 2" xfId="15060" xr:uid="{00000000-0005-0000-0000-000005260000}"/>
    <cellStyle name="Normal 3 2 2 11 2 2" xfId="15061" xr:uid="{00000000-0005-0000-0000-000006260000}"/>
    <cellStyle name="Normal 3 2 2 11 2 3" xfId="15062" xr:uid="{00000000-0005-0000-0000-000007260000}"/>
    <cellStyle name="Normal 3 2 2 11 3" xfId="15066" xr:uid="{00000000-0005-0000-0000-000008260000}"/>
    <cellStyle name="Normal 3 2 2 11 4" xfId="15070" xr:uid="{00000000-0005-0000-0000-000009260000}"/>
    <cellStyle name="Normal 3 2 2 12" xfId="15071" xr:uid="{00000000-0005-0000-0000-00000A260000}"/>
    <cellStyle name="Normal 3 2 2 12 2" xfId="15074" xr:uid="{00000000-0005-0000-0000-00000B260000}"/>
    <cellStyle name="Normal 3 2 2 12 3" xfId="15077" xr:uid="{00000000-0005-0000-0000-00000C260000}"/>
    <cellStyle name="Normal 3 2 2 13" xfId="15078" xr:uid="{00000000-0005-0000-0000-00000D260000}"/>
    <cellStyle name="Normal 3 2 2 14" xfId="15079" xr:uid="{00000000-0005-0000-0000-00000E260000}"/>
    <cellStyle name="Normal 3 2 2 2" xfId="12598" xr:uid="{00000000-0005-0000-0000-00000F260000}"/>
    <cellStyle name="Normal 3 2 2 2 2" xfId="7376" xr:uid="{00000000-0005-0000-0000-000010260000}"/>
    <cellStyle name="Normal 3 2 2 2 2 10" xfId="10617" xr:uid="{00000000-0005-0000-0000-000011260000}"/>
    <cellStyle name="Normal 3 2 2 2 2 10 2" xfId="15080" xr:uid="{00000000-0005-0000-0000-000012260000}"/>
    <cellStyle name="Normal 3 2 2 2 2 10 2 2" xfId="11102" xr:uid="{00000000-0005-0000-0000-000013260000}"/>
    <cellStyle name="Normal 3 2 2 2 2 10 2 3" xfId="8003" xr:uid="{00000000-0005-0000-0000-000014260000}"/>
    <cellStyle name="Normal 3 2 2 2 2 10 3" xfId="15082" xr:uid="{00000000-0005-0000-0000-000015260000}"/>
    <cellStyle name="Normal 3 2 2 2 2 10 4" xfId="15086" xr:uid="{00000000-0005-0000-0000-000016260000}"/>
    <cellStyle name="Normal 3 2 2 2 2 11" xfId="15087" xr:uid="{00000000-0005-0000-0000-000017260000}"/>
    <cellStyle name="Normal 3 2 2 2 2 11 2" xfId="15088" xr:uid="{00000000-0005-0000-0000-000018260000}"/>
    <cellStyle name="Normal 3 2 2 2 2 11 3" xfId="15093" xr:uid="{00000000-0005-0000-0000-000019260000}"/>
    <cellStyle name="Normal 3 2 2 2 2 12" xfId="15094" xr:uid="{00000000-0005-0000-0000-00001A260000}"/>
    <cellStyle name="Normal 3 2 2 2 2 13" xfId="15095" xr:uid="{00000000-0005-0000-0000-00001B260000}"/>
    <cellStyle name="Normal 3 2 2 2 2 2" xfId="11939" xr:uid="{00000000-0005-0000-0000-00001C260000}"/>
    <cellStyle name="Normal 3 2 2 2 2 2 2" xfId="1354" xr:uid="{00000000-0005-0000-0000-00001D260000}"/>
    <cellStyle name="Normal 3 2 2 2 2 2 2 10" xfId="15097" xr:uid="{00000000-0005-0000-0000-00001E260000}"/>
    <cellStyle name="Normal 3 2 2 2 2 2 2 11" xfId="15098" xr:uid="{00000000-0005-0000-0000-00001F260000}"/>
    <cellStyle name="Normal 3 2 2 2 2 2 2 2" xfId="1371" xr:uid="{00000000-0005-0000-0000-000020260000}"/>
    <cellStyle name="Normal 3 2 2 2 2 2 2 2 10" xfId="15100" xr:uid="{00000000-0005-0000-0000-000021260000}"/>
    <cellStyle name="Normal 3 2 2 2 2 2 2 2 2" xfId="9441" xr:uid="{00000000-0005-0000-0000-000022260000}"/>
    <cellStyle name="Normal 3 2 2 2 2 2 2 2 2 2" xfId="15101" xr:uid="{00000000-0005-0000-0000-000023260000}"/>
    <cellStyle name="Normal 3 2 2 2 2 2 2 2 2 2 2" xfId="15102" xr:uid="{00000000-0005-0000-0000-000024260000}"/>
    <cellStyle name="Normal 3 2 2 2 2 2 2 2 2 2 2 2" xfId="15106" xr:uid="{00000000-0005-0000-0000-000025260000}"/>
    <cellStyle name="Normal 3 2 2 2 2 2 2 2 2 2 2 2 2" xfId="15107" xr:uid="{00000000-0005-0000-0000-000026260000}"/>
    <cellStyle name="Normal 3 2 2 2 2 2 2 2 2 2 2 2 2 2" xfId="15108" xr:uid="{00000000-0005-0000-0000-000027260000}"/>
    <cellStyle name="Normal 3 2 2 2 2 2 2 2 2 2 2 2 2 2 2" xfId="11486" xr:uid="{00000000-0005-0000-0000-000028260000}"/>
    <cellStyle name="Normal 3 2 2 2 2 2 2 2 2 2 2 2 2 2 3" xfId="11491" xr:uid="{00000000-0005-0000-0000-000029260000}"/>
    <cellStyle name="Normal 3 2 2 2 2 2 2 2 2 2 2 2 2 3" xfId="15109" xr:uid="{00000000-0005-0000-0000-00002A260000}"/>
    <cellStyle name="Normal 3 2 2 2 2 2 2 2 2 2 2 2 2 4" xfId="15110" xr:uid="{00000000-0005-0000-0000-00002B260000}"/>
    <cellStyle name="Normal 3 2 2 2 2 2 2 2 2 2 2 2 3" xfId="15111" xr:uid="{00000000-0005-0000-0000-00002C260000}"/>
    <cellStyle name="Normal 3 2 2 2 2 2 2 2 2 2 2 2 3 2" xfId="15112" xr:uid="{00000000-0005-0000-0000-00002D260000}"/>
    <cellStyle name="Normal 3 2 2 2 2 2 2 2 2 2 2 2 3 3" xfId="15113" xr:uid="{00000000-0005-0000-0000-00002E260000}"/>
    <cellStyle name="Normal 3 2 2 2 2 2 2 2 2 2 2 2 4" xfId="15117" xr:uid="{00000000-0005-0000-0000-00002F260000}"/>
    <cellStyle name="Normal 3 2 2 2 2 2 2 2 2 2 2 2 5" xfId="15120" xr:uid="{00000000-0005-0000-0000-000030260000}"/>
    <cellStyle name="Normal 3 2 2 2 2 2 2 2 2 2 2 3" xfId="15121" xr:uid="{00000000-0005-0000-0000-000031260000}"/>
    <cellStyle name="Normal 3 2 2 2 2 2 2 2 2 2 2 3 2" xfId="15126" xr:uid="{00000000-0005-0000-0000-000032260000}"/>
    <cellStyle name="Normal 3 2 2 2 2 2 2 2 2 2 2 3 2 2" xfId="15127" xr:uid="{00000000-0005-0000-0000-000033260000}"/>
    <cellStyle name="Normal 3 2 2 2 2 2 2 2 2 2 2 3 2 3" xfId="15128" xr:uid="{00000000-0005-0000-0000-000034260000}"/>
    <cellStyle name="Normal 3 2 2 2 2 2 2 2 2 2 2 3 3" xfId="15129" xr:uid="{00000000-0005-0000-0000-000035260000}"/>
    <cellStyle name="Normal 3 2 2 2 2 2 2 2 2 2 2 3 4" xfId="15131" xr:uid="{00000000-0005-0000-0000-000036260000}"/>
    <cellStyle name="Normal 3 2 2 2 2 2 2 2 2 2 2 4" xfId="15133" xr:uid="{00000000-0005-0000-0000-000037260000}"/>
    <cellStyle name="Normal 3 2 2 2 2 2 2 2 2 2 2 4 2" xfId="15139" xr:uid="{00000000-0005-0000-0000-000038260000}"/>
    <cellStyle name="Normal 3 2 2 2 2 2 2 2 2 2 2 4 3" xfId="15143" xr:uid="{00000000-0005-0000-0000-000039260000}"/>
    <cellStyle name="Normal 3 2 2 2 2 2 2 2 2 2 2 5" xfId="15148" xr:uid="{00000000-0005-0000-0000-00003A260000}"/>
    <cellStyle name="Normal 3 2 2 2 2 2 2 2 2 2 2 6" xfId="15154" xr:uid="{00000000-0005-0000-0000-00003B260000}"/>
    <cellStyle name="Normal 3 2 2 2 2 2 2 2 2 2 3" xfId="15156" xr:uid="{00000000-0005-0000-0000-00003C260000}"/>
    <cellStyle name="Normal 3 2 2 2 2 2 2 2 2 2 3 2" xfId="15159" xr:uid="{00000000-0005-0000-0000-00003D260000}"/>
    <cellStyle name="Normal 3 2 2 2 2 2 2 2 2 2 3 2 2" xfId="15160" xr:uid="{00000000-0005-0000-0000-00003E260000}"/>
    <cellStyle name="Normal 3 2 2 2 2 2 2 2 2 2 3 2 2 2" xfId="15161" xr:uid="{00000000-0005-0000-0000-00003F260000}"/>
    <cellStyle name="Normal 3 2 2 2 2 2 2 2 2 2 3 2 2 2 2" xfId="15163" xr:uid="{00000000-0005-0000-0000-000040260000}"/>
    <cellStyle name="Normal 3 2 2 2 2 2 2 2 2 2 3 2 2 2 3" xfId="15165" xr:uid="{00000000-0005-0000-0000-000041260000}"/>
    <cellStyle name="Normal 3 2 2 2 2 2 2 2 2 2 3 2 2 3" xfId="15166" xr:uid="{00000000-0005-0000-0000-000042260000}"/>
    <cellStyle name="Normal 3 2 2 2 2 2 2 2 2 2 3 2 2 4" xfId="15167" xr:uid="{00000000-0005-0000-0000-000043260000}"/>
    <cellStyle name="Normal 3 2 2 2 2 2 2 2 2 2 3 2 3" xfId="15168" xr:uid="{00000000-0005-0000-0000-000044260000}"/>
    <cellStyle name="Normal 3 2 2 2 2 2 2 2 2 2 3 2 3 2" xfId="15169" xr:uid="{00000000-0005-0000-0000-000045260000}"/>
    <cellStyle name="Normal 3 2 2 2 2 2 2 2 2 2 3 2 3 3" xfId="11696" xr:uid="{00000000-0005-0000-0000-000046260000}"/>
    <cellStyle name="Normal 3 2 2 2 2 2 2 2 2 2 3 2 4" xfId="15171" xr:uid="{00000000-0005-0000-0000-000047260000}"/>
    <cellStyle name="Normal 3 2 2 2 2 2 2 2 2 2 3 2 5" xfId="15173" xr:uid="{00000000-0005-0000-0000-000048260000}"/>
    <cellStyle name="Normal 3 2 2 2 2 2 2 2 2 2 3 3" xfId="15174" xr:uid="{00000000-0005-0000-0000-000049260000}"/>
    <cellStyle name="Normal 3 2 2 2 2 2 2 2 2 2 3 3 2" xfId="15175" xr:uid="{00000000-0005-0000-0000-00004A260000}"/>
    <cellStyle name="Normal 3 2 2 2 2 2 2 2 2 2 3 3 2 2" xfId="15176" xr:uid="{00000000-0005-0000-0000-00004B260000}"/>
    <cellStyle name="Normal 3 2 2 2 2 2 2 2 2 2 3 3 2 3" xfId="15177" xr:uid="{00000000-0005-0000-0000-00004C260000}"/>
    <cellStyle name="Normal 3 2 2 2 2 2 2 2 2 2 3 3 3" xfId="15178" xr:uid="{00000000-0005-0000-0000-00004D260000}"/>
    <cellStyle name="Normal 3 2 2 2 2 2 2 2 2 2 3 3 4" xfId="15179" xr:uid="{00000000-0005-0000-0000-00004E260000}"/>
    <cellStyle name="Normal 3 2 2 2 2 2 2 2 2 2 3 4" xfId="15183" xr:uid="{00000000-0005-0000-0000-00004F260000}"/>
    <cellStyle name="Normal 3 2 2 2 2 2 2 2 2 2 3 4 2" xfId="15186" xr:uid="{00000000-0005-0000-0000-000050260000}"/>
    <cellStyle name="Normal 3 2 2 2 2 2 2 2 2 2 3 4 3" xfId="15190" xr:uid="{00000000-0005-0000-0000-000051260000}"/>
    <cellStyle name="Normal 3 2 2 2 2 2 2 2 2 2 3 5" xfId="15193" xr:uid="{00000000-0005-0000-0000-000052260000}"/>
    <cellStyle name="Normal 3 2 2 2 2 2 2 2 2 2 3 6" xfId="15196" xr:uid="{00000000-0005-0000-0000-000053260000}"/>
    <cellStyle name="Normal 3 2 2 2 2 2 2 2 2 2 4" xfId="15197" xr:uid="{00000000-0005-0000-0000-000054260000}"/>
    <cellStyle name="Normal 3 2 2 2 2 2 2 2 2 2 4 2" xfId="15198" xr:uid="{00000000-0005-0000-0000-000055260000}"/>
    <cellStyle name="Normal 3 2 2 2 2 2 2 2 2 2 4 2 2" xfId="15199" xr:uid="{00000000-0005-0000-0000-000056260000}"/>
    <cellStyle name="Normal 3 2 2 2 2 2 2 2 2 2 4 2 2 2" xfId="15200" xr:uid="{00000000-0005-0000-0000-000057260000}"/>
    <cellStyle name="Normal 3 2 2 2 2 2 2 2 2 2 4 2 2 3" xfId="15201" xr:uid="{00000000-0005-0000-0000-000058260000}"/>
    <cellStyle name="Normal 3 2 2 2 2 2 2 2 2 2 4 2 3" xfId="15202" xr:uid="{00000000-0005-0000-0000-000059260000}"/>
    <cellStyle name="Normal 3 2 2 2 2 2 2 2 2 2 4 2 4" xfId="15203" xr:uid="{00000000-0005-0000-0000-00005A260000}"/>
    <cellStyle name="Normal 3 2 2 2 2 2 2 2 2 2 4 3" xfId="15204" xr:uid="{00000000-0005-0000-0000-00005B260000}"/>
    <cellStyle name="Normal 3 2 2 2 2 2 2 2 2 2 4 3 2" xfId="15205" xr:uid="{00000000-0005-0000-0000-00005C260000}"/>
    <cellStyle name="Normal 3 2 2 2 2 2 2 2 2 2 4 3 3" xfId="15206" xr:uid="{00000000-0005-0000-0000-00005D260000}"/>
    <cellStyle name="Normal 3 2 2 2 2 2 2 2 2 2 4 4" xfId="15209" xr:uid="{00000000-0005-0000-0000-00005E260000}"/>
    <cellStyle name="Normal 3 2 2 2 2 2 2 2 2 2 4 5" xfId="15212" xr:uid="{00000000-0005-0000-0000-00005F260000}"/>
    <cellStyle name="Normal 3 2 2 2 2 2 2 2 2 2 5" xfId="15213" xr:uid="{00000000-0005-0000-0000-000060260000}"/>
    <cellStyle name="Normal 3 2 2 2 2 2 2 2 2 2 5 2" xfId="2753" xr:uid="{00000000-0005-0000-0000-000061260000}"/>
    <cellStyle name="Normal 3 2 2 2 2 2 2 2 2 2 5 2 2" xfId="15214" xr:uid="{00000000-0005-0000-0000-000062260000}"/>
    <cellStyle name="Normal 3 2 2 2 2 2 2 2 2 2 5 2 3" xfId="15215" xr:uid="{00000000-0005-0000-0000-000063260000}"/>
    <cellStyle name="Normal 3 2 2 2 2 2 2 2 2 2 5 3" xfId="2768" xr:uid="{00000000-0005-0000-0000-000064260000}"/>
    <cellStyle name="Normal 3 2 2 2 2 2 2 2 2 2 5 4" xfId="2413" xr:uid="{00000000-0005-0000-0000-000065260000}"/>
    <cellStyle name="Normal 3 2 2 2 2 2 2 2 2 2 6" xfId="15218" xr:uid="{00000000-0005-0000-0000-000066260000}"/>
    <cellStyle name="Normal 3 2 2 2 2 2 2 2 2 2 6 2" xfId="5767" xr:uid="{00000000-0005-0000-0000-000067260000}"/>
    <cellStyle name="Normal 3 2 2 2 2 2 2 2 2 2 6 3" xfId="5779" xr:uid="{00000000-0005-0000-0000-000068260000}"/>
    <cellStyle name="Normal 3 2 2 2 2 2 2 2 2 2 7" xfId="15221" xr:uid="{00000000-0005-0000-0000-000069260000}"/>
    <cellStyle name="Normal 3 2 2 2 2 2 2 2 2 2 8" xfId="12055" xr:uid="{00000000-0005-0000-0000-00006A260000}"/>
    <cellStyle name="Normal 3 2 2 2 2 2 2 2 2 3" xfId="15223" xr:uid="{00000000-0005-0000-0000-00006B260000}"/>
    <cellStyle name="Normal 3 2 2 2 2 2 2 2 2 3 2" xfId="15224" xr:uid="{00000000-0005-0000-0000-00006C260000}"/>
    <cellStyle name="Normal 3 2 2 2 2 2 2 2 2 3 2 2" xfId="15227" xr:uid="{00000000-0005-0000-0000-00006D260000}"/>
    <cellStyle name="Normal 3 2 2 2 2 2 2 2 2 3 2 2 2" xfId="12477" xr:uid="{00000000-0005-0000-0000-00006E260000}"/>
    <cellStyle name="Normal 3 2 2 2 2 2 2 2 2 3 2 2 2 2" xfId="12481" xr:uid="{00000000-0005-0000-0000-00006F260000}"/>
    <cellStyle name="Normal 3 2 2 2 2 2 2 2 2 3 2 2 2 3" xfId="8482" xr:uid="{00000000-0005-0000-0000-000070260000}"/>
    <cellStyle name="Normal 3 2 2 2 2 2 2 2 2 3 2 2 3" xfId="12110" xr:uid="{00000000-0005-0000-0000-000071260000}"/>
    <cellStyle name="Normal 3 2 2 2 2 2 2 2 2 3 2 2 4" xfId="12121" xr:uid="{00000000-0005-0000-0000-000072260000}"/>
    <cellStyle name="Normal 3 2 2 2 2 2 2 2 2 3 2 3" xfId="15230" xr:uid="{00000000-0005-0000-0000-000073260000}"/>
    <cellStyle name="Normal 3 2 2 2 2 2 2 2 2 3 2 3 2" xfId="12511" xr:uid="{00000000-0005-0000-0000-000074260000}"/>
    <cellStyle name="Normal 3 2 2 2 2 2 2 2 2 3 2 3 3" xfId="12137" xr:uid="{00000000-0005-0000-0000-000075260000}"/>
    <cellStyle name="Normal 3 2 2 2 2 2 2 2 2 3 2 4" xfId="10173" xr:uid="{00000000-0005-0000-0000-000076260000}"/>
    <cellStyle name="Normal 3 2 2 2 2 2 2 2 2 3 2 5" xfId="10224" xr:uid="{00000000-0005-0000-0000-000077260000}"/>
    <cellStyle name="Normal 3 2 2 2 2 2 2 2 2 3 3" xfId="15231" xr:uid="{00000000-0005-0000-0000-000078260000}"/>
    <cellStyle name="Normal 3 2 2 2 2 2 2 2 2 3 3 2" xfId="15232" xr:uid="{00000000-0005-0000-0000-000079260000}"/>
    <cellStyle name="Normal 3 2 2 2 2 2 2 2 2 3 3 2 2" xfId="15233" xr:uid="{00000000-0005-0000-0000-00007A260000}"/>
    <cellStyle name="Normal 3 2 2 2 2 2 2 2 2 3 3 2 3" xfId="12173" xr:uid="{00000000-0005-0000-0000-00007B260000}"/>
    <cellStyle name="Normal 3 2 2 2 2 2 2 2 2 3 3 3" xfId="15236" xr:uid="{00000000-0005-0000-0000-00007C260000}"/>
    <cellStyle name="Normal 3 2 2 2 2 2 2 2 2 3 3 4" xfId="7134" xr:uid="{00000000-0005-0000-0000-00007D260000}"/>
    <cellStyle name="Normal 3 2 2 2 2 2 2 2 2 3 4" xfId="15237" xr:uid="{00000000-0005-0000-0000-00007E260000}"/>
    <cellStyle name="Normal 3 2 2 2 2 2 2 2 2 3 4 2" xfId="15238" xr:uid="{00000000-0005-0000-0000-00007F260000}"/>
    <cellStyle name="Normal 3 2 2 2 2 2 2 2 2 3 4 3" xfId="15239" xr:uid="{00000000-0005-0000-0000-000080260000}"/>
    <cellStyle name="Normal 3 2 2 2 2 2 2 2 2 3 5" xfId="15240" xr:uid="{00000000-0005-0000-0000-000081260000}"/>
    <cellStyle name="Normal 3 2 2 2 2 2 2 2 2 3 6" xfId="15241" xr:uid="{00000000-0005-0000-0000-000082260000}"/>
    <cellStyle name="Normal 3 2 2 2 2 2 2 2 2 4" xfId="15245" xr:uid="{00000000-0005-0000-0000-000083260000}"/>
    <cellStyle name="Normal 3 2 2 2 2 2 2 2 2 4 2" xfId="15249" xr:uid="{00000000-0005-0000-0000-000084260000}"/>
    <cellStyle name="Normal 3 2 2 2 2 2 2 2 2 4 2 2" xfId="15252" xr:uid="{00000000-0005-0000-0000-000085260000}"/>
    <cellStyle name="Normal 3 2 2 2 2 2 2 2 2 4 2 2 2" xfId="8792" xr:uid="{00000000-0005-0000-0000-000086260000}"/>
    <cellStyle name="Normal 3 2 2 2 2 2 2 2 2 4 2 2 2 2" xfId="13513" xr:uid="{00000000-0005-0000-0000-000087260000}"/>
    <cellStyle name="Normal 3 2 2 2 2 2 2 2 2 4 2 2 2 3" xfId="15253" xr:uid="{00000000-0005-0000-0000-000088260000}"/>
    <cellStyle name="Normal 3 2 2 2 2 2 2 2 2 4 2 2 3" xfId="12233" xr:uid="{00000000-0005-0000-0000-000089260000}"/>
    <cellStyle name="Normal 3 2 2 2 2 2 2 2 2 4 2 2 4" xfId="12235" xr:uid="{00000000-0005-0000-0000-00008A260000}"/>
    <cellStyle name="Normal 3 2 2 2 2 2 2 2 2 4 2 3" xfId="15257" xr:uid="{00000000-0005-0000-0000-00008B260000}"/>
    <cellStyle name="Normal 3 2 2 2 2 2 2 2 2 4 2 3 2" xfId="15258" xr:uid="{00000000-0005-0000-0000-00008C260000}"/>
    <cellStyle name="Normal 3 2 2 2 2 2 2 2 2 4 2 3 3" xfId="12778" xr:uid="{00000000-0005-0000-0000-00008D260000}"/>
    <cellStyle name="Normal 3 2 2 2 2 2 2 2 2 4 2 4" xfId="10346" xr:uid="{00000000-0005-0000-0000-00008E260000}"/>
    <cellStyle name="Normal 3 2 2 2 2 2 2 2 2 4 2 5" xfId="10369" xr:uid="{00000000-0005-0000-0000-00008F260000}"/>
    <cellStyle name="Normal 3 2 2 2 2 2 2 2 2 4 3" xfId="15262" xr:uid="{00000000-0005-0000-0000-000090260000}"/>
    <cellStyle name="Normal 3 2 2 2 2 2 2 2 2 4 3 2" xfId="15263" xr:uid="{00000000-0005-0000-0000-000091260000}"/>
    <cellStyle name="Normal 3 2 2 2 2 2 2 2 2 4 3 2 2" xfId="15264" xr:uid="{00000000-0005-0000-0000-000092260000}"/>
    <cellStyle name="Normal 3 2 2 2 2 2 2 2 2 4 3 2 3" xfId="15265" xr:uid="{00000000-0005-0000-0000-000093260000}"/>
    <cellStyle name="Normal 3 2 2 2 2 2 2 2 2 4 3 3" xfId="15266" xr:uid="{00000000-0005-0000-0000-000094260000}"/>
    <cellStyle name="Normal 3 2 2 2 2 2 2 2 2 4 3 4" xfId="10393" xr:uid="{00000000-0005-0000-0000-000095260000}"/>
    <cellStyle name="Normal 3 2 2 2 2 2 2 2 2 4 4" xfId="15270" xr:uid="{00000000-0005-0000-0000-000096260000}"/>
    <cellStyle name="Normal 3 2 2 2 2 2 2 2 2 4 4 2" xfId="15271" xr:uid="{00000000-0005-0000-0000-000097260000}"/>
    <cellStyle name="Normal 3 2 2 2 2 2 2 2 2 4 4 3" xfId="15273" xr:uid="{00000000-0005-0000-0000-000098260000}"/>
    <cellStyle name="Normal 3 2 2 2 2 2 2 2 2 4 5" xfId="15274" xr:uid="{00000000-0005-0000-0000-000099260000}"/>
    <cellStyle name="Normal 3 2 2 2 2 2 2 2 2 4 6" xfId="15275" xr:uid="{00000000-0005-0000-0000-00009A260000}"/>
    <cellStyle name="Normal 3 2 2 2 2 2 2 2 2 5" xfId="15279" xr:uid="{00000000-0005-0000-0000-00009B260000}"/>
    <cellStyle name="Normal 3 2 2 2 2 2 2 2 2 5 2" xfId="15282" xr:uid="{00000000-0005-0000-0000-00009C260000}"/>
    <cellStyle name="Normal 3 2 2 2 2 2 2 2 2 5 2 2" xfId="15283" xr:uid="{00000000-0005-0000-0000-00009D260000}"/>
    <cellStyle name="Normal 3 2 2 2 2 2 2 2 2 5 2 2 2" xfId="7794" xr:uid="{00000000-0005-0000-0000-00009E260000}"/>
    <cellStyle name="Normal 3 2 2 2 2 2 2 2 2 5 2 2 3" xfId="7797" xr:uid="{00000000-0005-0000-0000-00009F260000}"/>
    <cellStyle name="Normal 3 2 2 2 2 2 2 2 2 5 2 3" xfId="15284" xr:uid="{00000000-0005-0000-0000-0000A0260000}"/>
    <cellStyle name="Normal 3 2 2 2 2 2 2 2 2 5 2 4" xfId="262" xr:uid="{00000000-0005-0000-0000-0000A1260000}"/>
    <cellStyle name="Normal 3 2 2 2 2 2 2 2 2 5 3" xfId="15288" xr:uid="{00000000-0005-0000-0000-0000A2260000}"/>
    <cellStyle name="Normal 3 2 2 2 2 2 2 2 2 5 3 2" xfId="8782" xr:uid="{00000000-0005-0000-0000-0000A3260000}"/>
    <cellStyle name="Normal 3 2 2 2 2 2 2 2 2 5 3 3" xfId="8785" xr:uid="{00000000-0005-0000-0000-0000A4260000}"/>
    <cellStyle name="Normal 3 2 2 2 2 2 2 2 2 5 4" xfId="15289" xr:uid="{00000000-0005-0000-0000-0000A5260000}"/>
    <cellStyle name="Normal 3 2 2 2 2 2 2 2 2 5 5" xfId="15290" xr:uid="{00000000-0005-0000-0000-0000A6260000}"/>
    <cellStyle name="Normal 3 2 2 2 2 2 2 2 2 6" xfId="15291" xr:uid="{00000000-0005-0000-0000-0000A7260000}"/>
    <cellStyle name="Normal 3 2 2 2 2 2 2 2 2 6 2" xfId="15297" xr:uid="{00000000-0005-0000-0000-0000A8260000}"/>
    <cellStyle name="Normal 3 2 2 2 2 2 2 2 2 6 2 2" xfId="2275" xr:uid="{00000000-0005-0000-0000-0000A9260000}"/>
    <cellStyle name="Normal 3 2 2 2 2 2 2 2 2 6 2 3" xfId="2277" xr:uid="{00000000-0005-0000-0000-0000AA260000}"/>
    <cellStyle name="Normal 3 2 2 2 2 2 2 2 2 6 3" xfId="15299" xr:uid="{00000000-0005-0000-0000-0000AB260000}"/>
    <cellStyle name="Normal 3 2 2 2 2 2 2 2 2 6 4" xfId="15301" xr:uid="{00000000-0005-0000-0000-0000AC260000}"/>
    <cellStyle name="Normal 3 2 2 2 2 2 2 2 2 7" xfId="15302" xr:uid="{00000000-0005-0000-0000-0000AD260000}"/>
    <cellStyle name="Normal 3 2 2 2 2 2 2 2 2 7 2" xfId="15308" xr:uid="{00000000-0005-0000-0000-0000AE260000}"/>
    <cellStyle name="Normal 3 2 2 2 2 2 2 2 2 7 3" xfId="15311" xr:uid="{00000000-0005-0000-0000-0000AF260000}"/>
    <cellStyle name="Normal 3 2 2 2 2 2 2 2 2 8" xfId="15312" xr:uid="{00000000-0005-0000-0000-0000B0260000}"/>
    <cellStyle name="Normal 3 2 2 2 2 2 2 2 2 9" xfId="15314" xr:uid="{00000000-0005-0000-0000-0000B1260000}"/>
    <cellStyle name="Normal 3 2 2 2 2 2 2 2 3" xfId="9003" xr:uid="{00000000-0005-0000-0000-0000B2260000}"/>
    <cellStyle name="Normal 3 2 2 2 2 2 2 2 3 2" xfId="9008" xr:uid="{00000000-0005-0000-0000-0000B3260000}"/>
    <cellStyle name="Normal 3 2 2 2 2 2 2 2 3 2 2" xfId="15318" xr:uid="{00000000-0005-0000-0000-0000B4260000}"/>
    <cellStyle name="Normal 3 2 2 2 2 2 2 2 3 2 2 2" xfId="15323" xr:uid="{00000000-0005-0000-0000-0000B5260000}"/>
    <cellStyle name="Normal 3 2 2 2 2 2 2 2 3 2 2 2 2" xfId="15325" xr:uid="{00000000-0005-0000-0000-0000B6260000}"/>
    <cellStyle name="Normal 3 2 2 2 2 2 2 2 3 2 2 2 2 2" xfId="15326" xr:uid="{00000000-0005-0000-0000-0000B7260000}"/>
    <cellStyle name="Normal 3 2 2 2 2 2 2 2 3 2 2 2 2 3" xfId="15327" xr:uid="{00000000-0005-0000-0000-0000B8260000}"/>
    <cellStyle name="Normal 3 2 2 2 2 2 2 2 3 2 2 2 3" xfId="11760" xr:uid="{00000000-0005-0000-0000-0000B9260000}"/>
    <cellStyle name="Normal 3 2 2 2 2 2 2 2 3 2 2 2 4" xfId="11763" xr:uid="{00000000-0005-0000-0000-0000BA260000}"/>
    <cellStyle name="Normal 3 2 2 2 2 2 2 2 3 2 2 3" xfId="15329" xr:uid="{00000000-0005-0000-0000-0000BB260000}"/>
    <cellStyle name="Normal 3 2 2 2 2 2 2 2 3 2 2 3 2" xfId="15330" xr:uid="{00000000-0005-0000-0000-0000BC260000}"/>
    <cellStyle name="Normal 3 2 2 2 2 2 2 2 3 2 2 3 3" xfId="11767" xr:uid="{00000000-0005-0000-0000-0000BD260000}"/>
    <cellStyle name="Normal 3 2 2 2 2 2 2 2 3 2 2 4" xfId="15335" xr:uid="{00000000-0005-0000-0000-0000BE260000}"/>
    <cellStyle name="Normal 3 2 2 2 2 2 2 2 3 2 2 5" xfId="15339" xr:uid="{00000000-0005-0000-0000-0000BF260000}"/>
    <cellStyle name="Normal 3 2 2 2 2 2 2 2 3 2 3" xfId="15341" xr:uid="{00000000-0005-0000-0000-0000C0260000}"/>
    <cellStyle name="Normal 3 2 2 2 2 2 2 2 3 2 3 2" xfId="15343" xr:uid="{00000000-0005-0000-0000-0000C1260000}"/>
    <cellStyle name="Normal 3 2 2 2 2 2 2 2 3 2 3 2 2" xfId="15345" xr:uid="{00000000-0005-0000-0000-0000C2260000}"/>
    <cellStyle name="Normal 3 2 2 2 2 2 2 2 3 2 3 2 3" xfId="15347" xr:uid="{00000000-0005-0000-0000-0000C3260000}"/>
    <cellStyle name="Normal 3 2 2 2 2 2 2 2 3 2 3 3" xfId="15349" xr:uid="{00000000-0005-0000-0000-0000C4260000}"/>
    <cellStyle name="Normal 3 2 2 2 2 2 2 2 3 2 3 4" xfId="15353" xr:uid="{00000000-0005-0000-0000-0000C5260000}"/>
    <cellStyle name="Normal 3 2 2 2 2 2 2 2 3 2 4" xfId="15355" xr:uid="{00000000-0005-0000-0000-0000C6260000}"/>
    <cellStyle name="Normal 3 2 2 2 2 2 2 2 3 2 4 2" xfId="15357" xr:uid="{00000000-0005-0000-0000-0000C7260000}"/>
    <cellStyle name="Normal 3 2 2 2 2 2 2 2 3 2 4 3" xfId="15359" xr:uid="{00000000-0005-0000-0000-0000C8260000}"/>
    <cellStyle name="Normal 3 2 2 2 2 2 2 2 3 2 5" xfId="15360" xr:uid="{00000000-0005-0000-0000-0000C9260000}"/>
    <cellStyle name="Normal 3 2 2 2 2 2 2 2 3 2 6" xfId="15361" xr:uid="{00000000-0005-0000-0000-0000CA260000}"/>
    <cellStyle name="Normal 3 2 2 2 2 2 2 2 3 3" xfId="9012" xr:uid="{00000000-0005-0000-0000-0000CB260000}"/>
    <cellStyle name="Normal 3 2 2 2 2 2 2 2 3 3 2" xfId="15363" xr:uid="{00000000-0005-0000-0000-0000CC260000}"/>
    <cellStyle name="Normal 3 2 2 2 2 2 2 2 3 3 2 2" xfId="15365" xr:uid="{00000000-0005-0000-0000-0000CD260000}"/>
    <cellStyle name="Normal 3 2 2 2 2 2 2 2 3 3 2 2 2" xfId="15368" xr:uid="{00000000-0005-0000-0000-0000CE260000}"/>
    <cellStyle name="Normal 3 2 2 2 2 2 2 2 3 3 2 2 2 2" xfId="15370" xr:uid="{00000000-0005-0000-0000-0000CF260000}"/>
    <cellStyle name="Normal 3 2 2 2 2 2 2 2 3 3 2 2 2 3" xfId="15373" xr:uid="{00000000-0005-0000-0000-0000D0260000}"/>
    <cellStyle name="Normal 3 2 2 2 2 2 2 2 3 3 2 2 3" xfId="2409" xr:uid="{00000000-0005-0000-0000-0000D1260000}"/>
    <cellStyle name="Normal 3 2 2 2 2 2 2 2 3 3 2 2 4" xfId="2426" xr:uid="{00000000-0005-0000-0000-0000D2260000}"/>
    <cellStyle name="Normal 3 2 2 2 2 2 2 2 3 3 2 3" xfId="15377" xr:uid="{00000000-0005-0000-0000-0000D3260000}"/>
    <cellStyle name="Normal 3 2 2 2 2 2 2 2 3 3 2 3 2" xfId="15379" xr:uid="{00000000-0005-0000-0000-0000D4260000}"/>
    <cellStyle name="Normal 3 2 2 2 2 2 2 2 3 3 2 3 3" xfId="5784" xr:uid="{00000000-0005-0000-0000-0000D5260000}"/>
    <cellStyle name="Normal 3 2 2 2 2 2 2 2 3 3 2 4" xfId="10521" xr:uid="{00000000-0005-0000-0000-0000D6260000}"/>
    <cellStyle name="Normal 3 2 2 2 2 2 2 2 3 3 2 5" xfId="10532" xr:uid="{00000000-0005-0000-0000-0000D7260000}"/>
    <cellStyle name="Normal 3 2 2 2 2 2 2 2 3 3 3" xfId="15380" xr:uid="{00000000-0005-0000-0000-0000D8260000}"/>
    <cellStyle name="Normal 3 2 2 2 2 2 2 2 3 3 3 2" xfId="15382" xr:uid="{00000000-0005-0000-0000-0000D9260000}"/>
    <cellStyle name="Normal 3 2 2 2 2 2 2 2 3 3 3 2 2" xfId="15384" xr:uid="{00000000-0005-0000-0000-0000DA260000}"/>
    <cellStyle name="Normal 3 2 2 2 2 2 2 2 3 3 3 2 3" xfId="15386" xr:uid="{00000000-0005-0000-0000-0000DB260000}"/>
    <cellStyle name="Normal 3 2 2 2 2 2 2 2 3 3 3 3" xfId="15387" xr:uid="{00000000-0005-0000-0000-0000DC260000}"/>
    <cellStyle name="Normal 3 2 2 2 2 2 2 2 3 3 3 4" xfId="10539" xr:uid="{00000000-0005-0000-0000-0000DD260000}"/>
    <cellStyle name="Normal 3 2 2 2 2 2 2 2 3 3 4" xfId="15388" xr:uid="{00000000-0005-0000-0000-0000DE260000}"/>
    <cellStyle name="Normal 3 2 2 2 2 2 2 2 3 3 4 2" xfId="15389" xr:uid="{00000000-0005-0000-0000-0000DF260000}"/>
    <cellStyle name="Normal 3 2 2 2 2 2 2 2 3 3 4 3" xfId="15390" xr:uid="{00000000-0005-0000-0000-0000E0260000}"/>
    <cellStyle name="Normal 3 2 2 2 2 2 2 2 3 3 5" xfId="15391" xr:uid="{00000000-0005-0000-0000-0000E1260000}"/>
    <cellStyle name="Normal 3 2 2 2 2 2 2 2 3 3 6" xfId="15392" xr:uid="{00000000-0005-0000-0000-0000E2260000}"/>
    <cellStyle name="Normal 3 2 2 2 2 2 2 2 3 4" xfId="15395" xr:uid="{00000000-0005-0000-0000-0000E3260000}"/>
    <cellStyle name="Normal 3 2 2 2 2 2 2 2 3 4 2" xfId="15396" xr:uid="{00000000-0005-0000-0000-0000E4260000}"/>
    <cellStyle name="Normal 3 2 2 2 2 2 2 2 3 4 2 2" xfId="6644" xr:uid="{00000000-0005-0000-0000-0000E5260000}"/>
    <cellStyle name="Normal 3 2 2 2 2 2 2 2 3 4 2 2 2" xfId="15401" xr:uid="{00000000-0005-0000-0000-0000E6260000}"/>
    <cellStyle name="Normal 3 2 2 2 2 2 2 2 3 4 2 2 3" xfId="4386" xr:uid="{00000000-0005-0000-0000-0000E7260000}"/>
    <cellStyle name="Normal 3 2 2 2 2 2 2 2 3 4 2 3" xfId="5615" xr:uid="{00000000-0005-0000-0000-0000E8260000}"/>
    <cellStyle name="Normal 3 2 2 2 2 2 2 2 3 4 2 4" xfId="5622" xr:uid="{00000000-0005-0000-0000-0000E9260000}"/>
    <cellStyle name="Normal 3 2 2 2 2 2 2 2 3 4 3" xfId="15405" xr:uid="{00000000-0005-0000-0000-0000EA260000}"/>
    <cellStyle name="Normal 3 2 2 2 2 2 2 2 3 4 3 2" xfId="15407" xr:uid="{00000000-0005-0000-0000-0000EB260000}"/>
    <cellStyle name="Normal 3 2 2 2 2 2 2 2 3 4 3 3" xfId="5877" xr:uid="{00000000-0005-0000-0000-0000EC260000}"/>
    <cellStyle name="Normal 3 2 2 2 2 2 2 2 3 4 4" xfId="15408" xr:uid="{00000000-0005-0000-0000-0000ED260000}"/>
    <cellStyle name="Normal 3 2 2 2 2 2 2 2 3 4 5" xfId="15409" xr:uid="{00000000-0005-0000-0000-0000EE260000}"/>
    <cellStyle name="Normal 3 2 2 2 2 2 2 2 3 5" xfId="15412" xr:uid="{00000000-0005-0000-0000-0000EF260000}"/>
    <cellStyle name="Normal 3 2 2 2 2 2 2 2 3 5 2" xfId="15413" xr:uid="{00000000-0005-0000-0000-0000F0260000}"/>
    <cellStyle name="Normal 3 2 2 2 2 2 2 2 3 5 2 2" xfId="15415" xr:uid="{00000000-0005-0000-0000-0000F1260000}"/>
    <cellStyle name="Normal 3 2 2 2 2 2 2 2 3 5 2 3" xfId="6918" xr:uid="{00000000-0005-0000-0000-0000F2260000}"/>
    <cellStyle name="Normal 3 2 2 2 2 2 2 2 3 5 3" xfId="15416" xr:uid="{00000000-0005-0000-0000-0000F3260000}"/>
    <cellStyle name="Normal 3 2 2 2 2 2 2 2 3 5 4" xfId="15417" xr:uid="{00000000-0005-0000-0000-0000F4260000}"/>
    <cellStyle name="Normal 3 2 2 2 2 2 2 2 3 6" xfId="15418" xr:uid="{00000000-0005-0000-0000-0000F5260000}"/>
    <cellStyle name="Normal 3 2 2 2 2 2 2 2 3 6 2" xfId="15422" xr:uid="{00000000-0005-0000-0000-0000F6260000}"/>
    <cellStyle name="Normal 3 2 2 2 2 2 2 2 3 6 3" xfId="15423" xr:uid="{00000000-0005-0000-0000-0000F7260000}"/>
    <cellStyle name="Normal 3 2 2 2 2 2 2 2 3 7" xfId="15424" xr:uid="{00000000-0005-0000-0000-0000F8260000}"/>
    <cellStyle name="Normal 3 2 2 2 2 2 2 2 3 8" xfId="15426" xr:uid="{00000000-0005-0000-0000-0000F9260000}"/>
    <cellStyle name="Normal 3 2 2 2 2 2 2 2 4" xfId="9022" xr:uid="{00000000-0005-0000-0000-0000FA260000}"/>
    <cellStyle name="Normal 3 2 2 2 2 2 2 2 4 2" xfId="14015" xr:uid="{00000000-0005-0000-0000-0000FB260000}"/>
    <cellStyle name="Normal 3 2 2 2 2 2 2 2 4 2 2" xfId="15429" xr:uid="{00000000-0005-0000-0000-0000FC260000}"/>
    <cellStyle name="Normal 3 2 2 2 2 2 2 2 4 2 2 2" xfId="8965" xr:uid="{00000000-0005-0000-0000-0000FD260000}"/>
    <cellStyle name="Normal 3 2 2 2 2 2 2 2 4 2 2 2 2" xfId="15430" xr:uid="{00000000-0005-0000-0000-0000FE260000}"/>
    <cellStyle name="Normal 3 2 2 2 2 2 2 2 4 2 2 2 3" xfId="15432" xr:uid="{00000000-0005-0000-0000-0000FF260000}"/>
    <cellStyle name="Normal 3 2 2 2 2 2 2 2 4 2 2 3" xfId="8970" xr:uid="{00000000-0005-0000-0000-000000270000}"/>
    <cellStyle name="Normal 3 2 2 2 2 2 2 2 4 2 2 4" xfId="15435" xr:uid="{00000000-0005-0000-0000-000001270000}"/>
    <cellStyle name="Normal 3 2 2 2 2 2 2 2 4 2 3" xfId="15438" xr:uid="{00000000-0005-0000-0000-000002270000}"/>
    <cellStyle name="Normal 3 2 2 2 2 2 2 2 4 2 3 2" xfId="8993" xr:uid="{00000000-0005-0000-0000-000003270000}"/>
    <cellStyle name="Normal 3 2 2 2 2 2 2 2 4 2 3 3" xfId="15440" xr:uid="{00000000-0005-0000-0000-000004270000}"/>
    <cellStyle name="Normal 3 2 2 2 2 2 2 2 4 2 4" xfId="15443" xr:uid="{00000000-0005-0000-0000-000005270000}"/>
    <cellStyle name="Normal 3 2 2 2 2 2 2 2 4 2 5" xfId="15444" xr:uid="{00000000-0005-0000-0000-000006270000}"/>
    <cellStyle name="Normal 3 2 2 2 2 2 2 2 4 3" xfId="14436" xr:uid="{00000000-0005-0000-0000-000007270000}"/>
    <cellStyle name="Normal 3 2 2 2 2 2 2 2 4 3 2" xfId="14826" xr:uid="{00000000-0005-0000-0000-000008270000}"/>
    <cellStyle name="Normal 3 2 2 2 2 2 2 2 4 3 2 2" xfId="746" xr:uid="{00000000-0005-0000-0000-000009270000}"/>
    <cellStyle name="Normal 3 2 2 2 2 2 2 2 4 3 2 3" xfId="2735" xr:uid="{00000000-0005-0000-0000-00000A270000}"/>
    <cellStyle name="Normal 3 2 2 2 2 2 2 2 4 3 3" xfId="14830" xr:uid="{00000000-0005-0000-0000-00000B270000}"/>
    <cellStyle name="Normal 3 2 2 2 2 2 2 2 4 3 4" xfId="15445" xr:uid="{00000000-0005-0000-0000-00000C270000}"/>
    <cellStyle name="Normal 3 2 2 2 2 2 2 2 4 4" xfId="14831" xr:uid="{00000000-0005-0000-0000-00000D270000}"/>
    <cellStyle name="Normal 3 2 2 2 2 2 2 2 4 4 2" xfId="15446" xr:uid="{00000000-0005-0000-0000-00000E270000}"/>
    <cellStyle name="Normal 3 2 2 2 2 2 2 2 4 4 3" xfId="15448" xr:uid="{00000000-0005-0000-0000-00000F270000}"/>
    <cellStyle name="Normal 3 2 2 2 2 2 2 2 4 5" xfId="14837" xr:uid="{00000000-0005-0000-0000-000010270000}"/>
    <cellStyle name="Normal 3 2 2 2 2 2 2 2 4 6" xfId="15450" xr:uid="{00000000-0005-0000-0000-000011270000}"/>
    <cellStyle name="Normal 3 2 2 2 2 2 2 2 5" xfId="9028" xr:uid="{00000000-0005-0000-0000-000012270000}"/>
    <cellStyle name="Normal 3 2 2 2 2 2 2 2 5 2" xfId="14441" xr:uid="{00000000-0005-0000-0000-000013270000}"/>
    <cellStyle name="Normal 3 2 2 2 2 2 2 2 5 2 2" xfId="15454" xr:uid="{00000000-0005-0000-0000-000014270000}"/>
    <cellStyle name="Normal 3 2 2 2 2 2 2 2 5 2 2 2" xfId="9283" xr:uid="{00000000-0005-0000-0000-000015270000}"/>
    <cellStyle name="Normal 3 2 2 2 2 2 2 2 5 2 2 2 2" xfId="15455" xr:uid="{00000000-0005-0000-0000-000016270000}"/>
    <cellStyle name="Normal 3 2 2 2 2 2 2 2 5 2 2 2 3" xfId="13581" xr:uid="{00000000-0005-0000-0000-000017270000}"/>
    <cellStyle name="Normal 3 2 2 2 2 2 2 2 5 2 2 3" xfId="9288" xr:uid="{00000000-0005-0000-0000-000018270000}"/>
    <cellStyle name="Normal 3 2 2 2 2 2 2 2 5 2 2 4" xfId="15458" xr:uid="{00000000-0005-0000-0000-000019270000}"/>
    <cellStyle name="Normal 3 2 2 2 2 2 2 2 5 2 3" xfId="15461" xr:uid="{00000000-0005-0000-0000-00001A270000}"/>
    <cellStyle name="Normal 3 2 2 2 2 2 2 2 5 2 3 2" xfId="9320" xr:uid="{00000000-0005-0000-0000-00001B270000}"/>
    <cellStyle name="Normal 3 2 2 2 2 2 2 2 5 2 3 3" xfId="15462" xr:uid="{00000000-0005-0000-0000-00001C270000}"/>
    <cellStyle name="Normal 3 2 2 2 2 2 2 2 5 2 4" xfId="15464" xr:uid="{00000000-0005-0000-0000-00001D270000}"/>
    <cellStyle name="Normal 3 2 2 2 2 2 2 2 5 2 5" xfId="15465" xr:uid="{00000000-0005-0000-0000-00001E270000}"/>
    <cellStyle name="Normal 3 2 2 2 2 2 2 2 5 3" xfId="14847" xr:uid="{00000000-0005-0000-0000-00001F270000}"/>
    <cellStyle name="Normal 3 2 2 2 2 2 2 2 5 3 2" xfId="15466" xr:uid="{00000000-0005-0000-0000-000020270000}"/>
    <cellStyle name="Normal 3 2 2 2 2 2 2 2 5 3 2 2" xfId="9358" xr:uid="{00000000-0005-0000-0000-000021270000}"/>
    <cellStyle name="Normal 3 2 2 2 2 2 2 2 5 3 2 3" xfId="15467" xr:uid="{00000000-0005-0000-0000-000022270000}"/>
    <cellStyle name="Normal 3 2 2 2 2 2 2 2 5 3 3" xfId="15468" xr:uid="{00000000-0005-0000-0000-000023270000}"/>
    <cellStyle name="Normal 3 2 2 2 2 2 2 2 5 3 4" xfId="15469" xr:uid="{00000000-0005-0000-0000-000024270000}"/>
    <cellStyle name="Normal 3 2 2 2 2 2 2 2 5 4" xfId="14848" xr:uid="{00000000-0005-0000-0000-000025270000}"/>
    <cellStyle name="Normal 3 2 2 2 2 2 2 2 5 4 2" xfId="15470" xr:uid="{00000000-0005-0000-0000-000026270000}"/>
    <cellStyle name="Normal 3 2 2 2 2 2 2 2 5 4 3" xfId="15471" xr:uid="{00000000-0005-0000-0000-000027270000}"/>
    <cellStyle name="Normal 3 2 2 2 2 2 2 2 5 5" xfId="15472" xr:uid="{00000000-0005-0000-0000-000028270000}"/>
    <cellStyle name="Normal 3 2 2 2 2 2 2 2 5 6" xfId="15474" xr:uid="{00000000-0005-0000-0000-000029270000}"/>
    <cellStyle name="Normal 3 2 2 2 2 2 2 2 6" xfId="15475" xr:uid="{00000000-0005-0000-0000-00002A270000}"/>
    <cellStyle name="Normal 3 2 2 2 2 2 2 2 6 2" xfId="15479" xr:uid="{00000000-0005-0000-0000-00002B270000}"/>
    <cellStyle name="Normal 3 2 2 2 2 2 2 2 6 2 2" xfId="15484" xr:uid="{00000000-0005-0000-0000-00002C270000}"/>
    <cellStyle name="Normal 3 2 2 2 2 2 2 2 6 2 2 2" xfId="15489" xr:uid="{00000000-0005-0000-0000-00002D270000}"/>
    <cellStyle name="Normal 3 2 2 2 2 2 2 2 6 2 2 3" xfId="15490" xr:uid="{00000000-0005-0000-0000-00002E270000}"/>
    <cellStyle name="Normal 3 2 2 2 2 2 2 2 6 2 3" xfId="15492" xr:uid="{00000000-0005-0000-0000-00002F270000}"/>
    <cellStyle name="Normal 3 2 2 2 2 2 2 2 6 2 4" xfId="15495" xr:uid="{00000000-0005-0000-0000-000030270000}"/>
    <cellStyle name="Normal 3 2 2 2 2 2 2 2 6 3" xfId="15496" xr:uid="{00000000-0005-0000-0000-000031270000}"/>
    <cellStyle name="Normal 3 2 2 2 2 2 2 2 6 3 2" xfId="15501" xr:uid="{00000000-0005-0000-0000-000032270000}"/>
    <cellStyle name="Normal 3 2 2 2 2 2 2 2 6 3 3" xfId="15502" xr:uid="{00000000-0005-0000-0000-000033270000}"/>
    <cellStyle name="Normal 3 2 2 2 2 2 2 2 6 4" xfId="15503" xr:uid="{00000000-0005-0000-0000-000034270000}"/>
    <cellStyle name="Normal 3 2 2 2 2 2 2 2 6 5" xfId="15505" xr:uid="{00000000-0005-0000-0000-000035270000}"/>
    <cellStyle name="Normal 3 2 2 2 2 2 2 2 7" xfId="15506" xr:uid="{00000000-0005-0000-0000-000036270000}"/>
    <cellStyle name="Normal 3 2 2 2 2 2 2 2 7 2" xfId="15509" xr:uid="{00000000-0005-0000-0000-000037270000}"/>
    <cellStyle name="Normal 3 2 2 2 2 2 2 2 7 2 2" xfId="15514" xr:uid="{00000000-0005-0000-0000-000038270000}"/>
    <cellStyle name="Normal 3 2 2 2 2 2 2 2 7 2 3" xfId="15515" xr:uid="{00000000-0005-0000-0000-000039270000}"/>
    <cellStyle name="Normal 3 2 2 2 2 2 2 2 7 3" xfId="15516" xr:uid="{00000000-0005-0000-0000-00003A270000}"/>
    <cellStyle name="Normal 3 2 2 2 2 2 2 2 7 4" xfId="15518" xr:uid="{00000000-0005-0000-0000-00003B270000}"/>
    <cellStyle name="Normal 3 2 2 2 2 2 2 2 8" xfId="15521" xr:uid="{00000000-0005-0000-0000-00003C270000}"/>
    <cellStyle name="Normal 3 2 2 2 2 2 2 2 8 2" xfId="11121" xr:uid="{00000000-0005-0000-0000-00003D270000}"/>
    <cellStyle name="Normal 3 2 2 2 2 2 2 2 8 3" xfId="15523" xr:uid="{00000000-0005-0000-0000-00003E270000}"/>
    <cellStyle name="Normal 3 2 2 2 2 2 2 2 9" xfId="15525" xr:uid="{00000000-0005-0000-0000-00003F270000}"/>
    <cellStyle name="Normal 3 2 2 2 2 2 2 3" xfId="1389" xr:uid="{00000000-0005-0000-0000-000040270000}"/>
    <cellStyle name="Normal 3 2 2 2 2 2 2 3 2" xfId="15527" xr:uid="{00000000-0005-0000-0000-000041270000}"/>
    <cellStyle name="Normal 3 2 2 2 2 2 2 3 2 2" xfId="15529" xr:uid="{00000000-0005-0000-0000-000042270000}"/>
    <cellStyle name="Normal 3 2 2 2 2 2 2 3 2 2 2" xfId="3213" xr:uid="{00000000-0005-0000-0000-000043270000}"/>
    <cellStyle name="Normal 3 2 2 2 2 2 2 3 2 2 2 2" xfId="15532" xr:uid="{00000000-0005-0000-0000-000044270000}"/>
    <cellStyle name="Normal 3 2 2 2 2 2 2 3 2 2 2 2 2" xfId="3667" xr:uid="{00000000-0005-0000-0000-000045270000}"/>
    <cellStyle name="Normal 3 2 2 2 2 2 2 3 2 2 2 2 2 2" xfId="12456" xr:uid="{00000000-0005-0000-0000-000046270000}"/>
    <cellStyle name="Normal 3 2 2 2 2 2 2 3 2 2 2 2 2 3" xfId="12534" xr:uid="{00000000-0005-0000-0000-000047270000}"/>
    <cellStyle name="Normal 3 2 2 2 2 2 2 3 2 2 2 2 3" xfId="3689" xr:uid="{00000000-0005-0000-0000-000048270000}"/>
    <cellStyle name="Normal 3 2 2 2 2 2 2 3 2 2 2 2 4" xfId="3702" xr:uid="{00000000-0005-0000-0000-000049270000}"/>
    <cellStyle name="Normal 3 2 2 2 2 2 2 3 2 2 2 3" xfId="15535" xr:uid="{00000000-0005-0000-0000-00004A270000}"/>
    <cellStyle name="Normal 3 2 2 2 2 2 2 3 2 2 2 3 2" xfId="5826" xr:uid="{00000000-0005-0000-0000-00004B270000}"/>
    <cellStyle name="Normal 3 2 2 2 2 2 2 3 2 2 2 3 3" xfId="5833" xr:uid="{00000000-0005-0000-0000-00004C270000}"/>
    <cellStyle name="Normal 3 2 2 2 2 2 2 3 2 2 2 4" xfId="11014" xr:uid="{00000000-0005-0000-0000-00004D270000}"/>
    <cellStyle name="Normal 3 2 2 2 2 2 2 3 2 2 2 5" xfId="11023" xr:uid="{00000000-0005-0000-0000-00004E270000}"/>
    <cellStyle name="Normal 3 2 2 2 2 2 2 3 2 2 3" xfId="1373" xr:uid="{00000000-0005-0000-0000-00004F270000}"/>
    <cellStyle name="Normal 3 2 2 2 2 2 2 3 2 2 3 2" xfId="15538" xr:uid="{00000000-0005-0000-0000-000050270000}"/>
    <cellStyle name="Normal 3 2 2 2 2 2 2 3 2 2 3 2 2" xfId="8332" xr:uid="{00000000-0005-0000-0000-000051270000}"/>
    <cellStyle name="Normal 3 2 2 2 2 2 2 3 2 2 3 2 3" xfId="8345" xr:uid="{00000000-0005-0000-0000-000052270000}"/>
    <cellStyle name="Normal 3 2 2 2 2 2 2 3 2 2 3 3" xfId="15539" xr:uid="{00000000-0005-0000-0000-000053270000}"/>
    <cellStyle name="Normal 3 2 2 2 2 2 2 3 2 2 3 4" xfId="9018" xr:uid="{00000000-0005-0000-0000-000054270000}"/>
    <cellStyle name="Normal 3 2 2 2 2 2 2 3 2 2 4" xfId="1391" xr:uid="{00000000-0005-0000-0000-000055270000}"/>
    <cellStyle name="Normal 3 2 2 2 2 2 2 3 2 2 4 2" xfId="15540" xr:uid="{00000000-0005-0000-0000-000056270000}"/>
    <cellStyle name="Normal 3 2 2 2 2 2 2 3 2 2 4 3" xfId="9030" xr:uid="{00000000-0005-0000-0000-000057270000}"/>
    <cellStyle name="Normal 3 2 2 2 2 2 2 3 2 2 5" xfId="3658" xr:uid="{00000000-0005-0000-0000-000058270000}"/>
    <cellStyle name="Normal 3 2 2 2 2 2 2 3 2 2 6" xfId="3674" xr:uid="{00000000-0005-0000-0000-000059270000}"/>
    <cellStyle name="Normal 3 2 2 2 2 2 2 3 2 3" xfId="15542" xr:uid="{00000000-0005-0000-0000-00005A270000}"/>
    <cellStyle name="Normal 3 2 2 2 2 2 2 3 2 3 2" xfId="1682" xr:uid="{00000000-0005-0000-0000-00005B270000}"/>
    <cellStyle name="Normal 3 2 2 2 2 2 2 3 2 3 2 2" xfId="15545" xr:uid="{00000000-0005-0000-0000-00005C270000}"/>
    <cellStyle name="Normal 3 2 2 2 2 2 2 3 2 3 2 2 2" xfId="15115" xr:uid="{00000000-0005-0000-0000-00005D270000}"/>
    <cellStyle name="Normal 3 2 2 2 2 2 2 3 2 3 2 2 2 2" xfId="15546" xr:uid="{00000000-0005-0000-0000-00005E270000}"/>
    <cellStyle name="Normal 3 2 2 2 2 2 2 3 2 3 2 2 2 3" xfId="15547" xr:uid="{00000000-0005-0000-0000-00005F270000}"/>
    <cellStyle name="Normal 3 2 2 2 2 2 2 3 2 3 2 2 3" xfId="15118" xr:uid="{00000000-0005-0000-0000-000060270000}"/>
    <cellStyle name="Normal 3 2 2 2 2 2 2 3 2 3 2 2 4" xfId="15548" xr:uid="{00000000-0005-0000-0000-000061270000}"/>
    <cellStyle name="Normal 3 2 2 2 2 2 2 3 2 3 2 3" xfId="15549" xr:uid="{00000000-0005-0000-0000-000062270000}"/>
    <cellStyle name="Normal 3 2 2 2 2 2 2 3 2 3 2 3 2" xfId="15130" xr:uid="{00000000-0005-0000-0000-000063270000}"/>
    <cellStyle name="Normal 3 2 2 2 2 2 2 3 2 3 2 3 3" xfId="15551" xr:uid="{00000000-0005-0000-0000-000064270000}"/>
    <cellStyle name="Normal 3 2 2 2 2 2 2 3 2 3 2 4" xfId="10684" xr:uid="{00000000-0005-0000-0000-000065270000}"/>
    <cellStyle name="Normal 3 2 2 2 2 2 2 3 2 3 2 5" xfId="10696" xr:uid="{00000000-0005-0000-0000-000066270000}"/>
    <cellStyle name="Normal 3 2 2 2 2 2 2 3 2 3 3" xfId="5376" xr:uid="{00000000-0005-0000-0000-000067270000}"/>
    <cellStyle name="Normal 3 2 2 2 2 2 2 3 2 3 3 2" xfId="15552" xr:uid="{00000000-0005-0000-0000-000068270000}"/>
    <cellStyle name="Normal 3 2 2 2 2 2 2 3 2 3 3 2 2" xfId="15170" xr:uid="{00000000-0005-0000-0000-000069270000}"/>
    <cellStyle name="Normal 3 2 2 2 2 2 2 3 2 3 3 2 3" xfId="15172" xr:uid="{00000000-0005-0000-0000-00006A270000}"/>
    <cellStyle name="Normal 3 2 2 2 2 2 2 3 2 3 3 3" xfId="15553" xr:uid="{00000000-0005-0000-0000-00006B270000}"/>
    <cellStyle name="Normal 3 2 2 2 2 2 2 3 2 3 3 4" xfId="9046" xr:uid="{00000000-0005-0000-0000-00006C270000}"/>
    <cellStyle name="Normal 3 2 2 2 2 2 2 3 2 3 4" xfId="5394" xr:uid="{00000000-0005-0000-0000-00006D270000}"/>
    <cellStyle name="Normal 3 2 2 2 2 2 2 3 2 3 4 2" xfId="15554" xr:uid="{00000000-0005-0000-0000-00006E270000}"/>
    <cellStyle name="Normal 3 2 2 2 2 2 2 3 2 3 4 3" xfId="11818" xr:uid="{00000000-0005-0000-0000-00006F270000}"/>
    <cellStyle name="Normal 3 2 2 2 2 2 2 3 2 3 5" xfId="5819" xr:uid="{00000000-0005-0000-0000-000070270000}"/>
    <cellStyle name="Normal 3 2 2 2 2 2 2 3 2 3 6" xfId="5829" xr:uid="{00000000-0005-0000-0000-000071270000}"/>
    <cellStyle name="Normal 3 2 2 2 2 2 2 3 2 4" xfId="15557" xr:uid="{00000000-0005-0000-0000-000072270000}"/>
    <cellStyle name="Normal 3 2 2 2 2 2 2 3 2 4 2" xfId="15559" xr:uid="{00000000-0005-0000-0000-000073270000}"/>
    <cellStyle name="Normal 3 2 2 2 2 2 2 3 2 4 2 2" xfId="15566" xr:uid="{00000000-0005-0000-0000-000074270000}"/>
    <cellStyle name="Normal 3 2 2 2 2 2 2 3 2 4 2 2 2" xfId="12119" xr:uid="{00000000-0005-0000-0000-000075270000}"/>
    <cellStyle name="Normal 3 2 2 2 2 2 2 3 2 4 2 2 3" xfId="12126" xr:uid="{00000000-0005-0000-0000-000076270000}"/>
    <cellStyle name="Normal 3 2 2 2 2 2 2 3 2 4 2 3" xfId="15570" xr:uid="{00000000-0005-0000-0000-000077270000}"/>
    <cellStyle name="Normal 3 2 2 2 2 2 2 3 2 4 2 4" xfId="10729" xr:uid="{00000000-0005-0000-0000-000078270000}"/>
    <cellStyle name="Normal 3 2 2 2 2 2 2 3 2 4 3" xfId="15575" xr:uid="{00000000-0005-0000-0000-000079270000}"/>
    <cellStyle name="Normal 3 2 2 2 2 2 2 3 2 4 3 2" xfId="15577" xr:uid="{00000000-0005-0000-0000-00007A270000}"/>
    <cellStyle name="Normal 3 2 2 2 2 2 2 3 2 4 3 3" xfId="15579" xr:uid="{00000000-0005-0000-0000-00007B270000}"/>
    <cellStyle name="Normal 3 2 2 2 2 2 2 3 2 4 4" xfId="15584" xr:uid="{00000000-0005-0000-0000-00007C270000}"/>
    <cellStyle name="Normal 3 2 2 2 2 2 2 3 2 4 5" xfId="15586" xr:uid="{00000000-0005-0000-0000-00007D270000}"/>
    <cellStyle name="Normal 3 2 2 2 2 2 2 3 2 5" xfId="15589" xr:uid="{00000000-0005-0000-0000-00007E270000}"/>
    <cellStyle name="Normal 3 2 2 2 2 2 2 3 2 5 2" xfId="15593" xr:uid="{00000000-0005-0000-0000-00007F270000}"/>
    <cellStyle name="Normal 3 2 2 2 2 2 2 3 2 5 2 2" xfId="15595" xr:uid="{00000000-0005-0000-0000-000080270000}"/>
    <cellStyle name="Normal 3 2 2 2 2 2 2 3 2 5 2 3" xfId="15597" xr:uid="{00000000-0005-0000-0000-000081270000}"/>
    <cellStyle name="Normal 3 2 2 2 2 2 2 3 2 5 3" xfId="11711" xr:uid="{00000000-0005-0000-0000-000082270000}"/>
    <cellStyle name="Normal 3 2 2 2 2 2 2 3 2 5 4" xfId="12081" xr:uid="{00000000-0005-0000-0000-000083270000}"/>
    <cellStyle name="Normal 3 2 2 2 2 2 2 3 2 6" xfId="15598" xr:uid="{00000000-0005-0000-0000-000084270000}"/>
    <cellStyle name="Normal 3 2 2 2 2 2 2 3 2 6 2" xfId="15603" xr:uid="{00000000-0005-0000-0000-000085270000}"/>
    <cellStyle name="Normal 3 2 2 2 2 2 2 3 2 6 3" xfId="15605" xr:uid="{00000000-0005-0000-0000-000086270000}"/>
    <cellStyle name="Normal 3 2 2 2 2 2 2 3 2 7" xfId="15606" xr:uid="{00000000-0005-0000-0000-000087270000}"/>
    <cellStyle name="Normal 3 2 2 2 2 2 2 3 2 8" xfId="15610" xr:uid="{00000000-0005-0000-0000-000088270000}"/>
    <cellStyle name="Normal 3 2 2 2 2 2 2 3 3" xfId="9033" xr:uid="{00000000-0005-0000-0000-000089270000}"/>
    <cellStyle name="Normal 3 2 2 2 2 2 2 3 3 2" xfId="15611" xr:uid="{00000000-0005-0000-0000-00008A270000}"/>
    <cellStyle name="Normal 3 2 2 2 2 2 2 3 3 2 2" xfId="15612" xr:uid="{00000000-0005-0000-0000-00008B270000}"/>
    <cellStyle name="Normal 3 2 2 2 2 2 2 3 3 2 2 2" xfId="8597" xr:uid="{00000000-0005-0000-0000-00008C270000}"/>
    <cellStyle name="Normal 3 2 2 2 2 2 2 3 3 2 2 2 2" xfId="15614" xr:uid="{00000000-0005-0000-0000-00008D270000}"/>
    <cellStyle name="Normal 3 2 2 2 2 2 2 3 3 2 2 2 3" xfId="1769" xr:uid="{00000000-0005-0000-0000-00008E270000}"/>
    <cellStyle name="Normal 3 2 2 2 2 2 2 3 3 2 2 3" xfId="15616" xr:uid="{00000000-0005-0000-0000-00008F270000}"/>
    <cellStyle name="Normal 3 2 2 2 2 2 2 3 3 2 2 4" xfId="11045" xr:uid="{00000000-0005-0000-0000-000090270000}"/>
    <cellStyle name="Normal 3 2 2 2 2 2 2 3 3 2 3" xfId="15617" xr:uid="{00000000-0005-0000-0000-000091270000}"/>
    <cellStyle name="Normal 3 2 2 2 2 2 2 3 3 2 3 2" xfId="8608" xr:uid="{00000000-0005-0000-0000-000092270000}"/>
    <cellStyle name="Normal 3 2 2 2 2 2 2 3 3 2 3 3" xfId="15618" xr:uid="{00000000-0005-0000-0000-000093270000}"/>
    <cellStyle name="Normal 3 2 2 2 2 2 2 3 3 2 4" xfId="15619" xr:uid="{00000000-0005-0000-0000-000094270000}"/>
    <cellStyle name="Normal 3 2 2 2 2 2 2 3 3 2 5" xfId="15621" xr:uid="{00000000-0005-0000-0000-000095270000}"/>
    <cellStyle name="Normal 3 2 2 2 2 2 2 3 3 3" xfId="15623" xr:uid="{00000000-0005-0000-0000-000096270000}"/>
    <cellStyle name="Normal 3 2 2 2 2 2 2 3 3 3 2" xfId="15624" xr:uid="{00000000-0005-0000-0000-000097270000}"/>
    <cellStyle name="Normal 3 2 2 2 2 2 2 3 3 3 2 2" xfId="15626" xr:uid="{00000000-0005-0000-0000-000098270000}"/>
    <cellStyle name="Normal 3 2 2 2 2 2 2 3 3 3 2 3" xfId="15628" xr:uid="{00000000-0005-0000-0000-000099270000}"/>
    <cellStyle name="Normal 3 2 2 2 2 2 2 3 3 3 3" xfId="15629" xr:uid="{00000000-0005-0000-0000-00009A270000}"/>
    <cellStyle name="Normal 3 2 2 2 2 2 2 3 3 3 4" xfId="15630" xr:uid="{00000000-0005-0000-0000-00009B270000}"/>
    <cellStyle name="Normal 3 2 2 2 2 2 2 3 3 4" xfId="15633" xr:uid="{00000000-0005-0000-0000-00009C270000}"/>
    <cellStyle name="Normal 3 2 2 2 2 2 2 3 3 4 2" xfId="15635" xr:uid="{00000000-0005-0000-0000-00009D270000}"/>
    <cellStyle name="Normal 3 2 2 2 2 2 2 3 3 4 3" xfId="15643" xr:uid="{00000000-0005-0000-0000-00009E270000}"/>
    <cellStyle name="Normal 3 2 2 2 2 2 2 3 3 5" xfId="15646" xr:uid="{00000000-0005-0000-0000-00009F270000}"/>
    <cellStyle name="Normal 3 2 2 2 2 2 2 3 3 6" xfId="15648" xr:uid="{00000000-0005-0000-0000-0000A0270000}"/>
    <cellStyle name="Normal 3 2 2 2 2 2 2 3 4" xfId="9039" xr:uid="{00000000-0005-0000-0000-0000A1270000}"/>
    <cellStyle name="Normal 3 2 2 2 2 2 2 3 4 2" xfId="14042" xr:uid="{00000000-0005-0000-0000-0000A2270000}"/>
    <cellStyle name="Normal 3 2 2 2 2 2 2 3 4 2 2" xfId="15651" xr:uid="{00000000-0005-0000-0000-0000A3270000}"/>
    <cellStyle name="Normal 3 2 2 2 2 2 2 3 4 2 2 2" xfId="15656" xr:uid="{00000000-0005-0000-0000-0000A4270000}"/>
    <cellStyle name="Normal 3 2 2 2 2 2 2 3 4 2 2 2 2" xfId="15657" xr:uid="{00000000-0005-0000-0000-0000A5270000}"/>
    <cellStyle name="Normal 3 2 2 2 2 2 2 3 4 2 2 2 3" xfId="2337" xr:uid="{00000000-0005-0000-0000-0000A6270000}"/>
    <cellStyle name="Normal 3 2 2 2 2 2 2 3 4 2 2 3" xfId="15661" xr:uid="{00000000-0005-0000-0000-0000A7270000}"/>
    <cellStyle name="Normal 3 2 2 2 2 2 2 3 4 2 2 4" xfId="4011" xr:uid="{00000000-0005-0000-0000-0000A8270000}"/>
    <cellStyle name="Normal 3 2 2 2 2 2 2 3 4 2 3" xfId="15664" xr:uid="{00000000-0005-0000-0000-0000A9270000}"/>
    <cellStyle name="Normal 3 2 2 2 2 2 2 3 4 2 3 2" xfId="15668" xr:uid="{00000000-0005-0000-0000-0000AA270000}"/>
    <cellStyle name="Normal 3 2 2 2 2 2 2 3 4 2 3 3" xfId="12084" xr:uid="{00000000-0005-0000-0000-0000AB270000}"/>
    <cellStyle name="Normal 3 2 2 2 2 2 2 3 4 2 4" xfId="15671" xr:uid="{00000000-0005-0000-0000-0000AC270000}"/>
    <cellStyle name="Normal 3 2 2 2 2 2 2 3 4 2 5" xfId="15672" xr:uid="{00000000-0005-0000-0000-0000AD270000}"/>
    <cellStyle name="Normal 3 2 2 2 2 2 2 3 4 3" xfId="14861" xr:uid="{00000000-0005-0000-0000-0000AE270000}"/>
    <cellStyle name="Normal 3 2 2 2 2 2 2 3 4 3 2" xfId="15675" xr:uid="{00000000-0005-0000-0000-0000AF270000}"/>
    <cellStyle name="Normal 3 2 2 2 2 2 2 3 4 3 2 2" xfId="15678" xr:uid="{00000000-0005-0000-0000-0000B0270000}"/>
    <cellStyle name="Normal 3 2 2 2 2 2 2 3 4 3 2 3" xfId="15679" xr:uid="{00000000-0005-0000-0000-0000B1270000}"/>
    <cellStyle name="Normal 3 2 2 2 2 2 2 3 4 3 3" xfId="15682" xr:uid="{00000000-0005-0000-0000-0000B2270000}"/>
    <cellStyle name="Normal 3 2 2 2 2 2 2 3 4 3 4" xfId="15683" xr:uid="{00000000-0005-0000-0000-0000B3270000}"/>
    <cellStyle name="Normal 3 2 2 2 2 2 2 3 4 4" xfId="14862" xr:uid="{00000000-0005-0000-0000-0000B4270000}"/>
    <cellStyle name="Normal 3 2 2 2 2 2 2 3 4 4 2" xfId="15687" xr:uid="{00000000-0005-0000-0000-0000B5270000}"/>
    <cellStyle name="Normal 3 2 2 2 2 2 2 3 4 4 3" xfId="15691" xr:uid="{00000000-0005-0000-0000-0000B6270000}"/>
    <cellStyle name="Normal 3 2 2 2 2 2 2 3 4 5" xfId="15692" xr:uid="{00000000-0005-0000-0000-0000B7270000}"/>
    <cellStyle name="Normal 3 2 2 2 2 2 2 3 4 6" xfId="15697" xr:uid="{00000000-0005-0000-0000-0000B8270000}"/>
    <cellStyle name="Normal 3 2 2 2 2 2 2 3 5" xfId="11810" xr:uid="{00000000-0005-0000-0000-0000B9270000}"/>
    <cellStyle name="Normal 3 2 2 2 2 2 2 3 5 2" xfId="15700" xr:uid="{00000000-0005-0000-0000-0000BA270000}"/>
    <cellStyle name="Normal 3 2 2 2 2 2 2 3 5 2 2" xfId="15704" xr:uid="{00000000-0005-0000-0000-0000BB270000}"/>
    <cellStyle name="Normal 3 2 2 2 2 2 2 3 5 2 2 2" xfId="15707" xr:uid="{00000000-0005-0000-0000-0000BC270000}"/>
    <cellStyle name="Normal 3 2 2 2 2 2 2 3 5 2 2 3" xfId="15708" xr:uid="{00000000-0005-0000-0000-0000BD270000}"/>
    <cellStyle name="Normal 3 2 2 2 2 2 2 3 5 2 3" xfId="9464" xr:uid="{00000000-0005-0000-0000-0000BE270000}"/>
    <cellStyle name="Normal 3 2 2 2 2 2 2 3 5 2 4" xfId="9473" xr:uid="{00000000-0005-0000-0000-0000BF270000}"/>
    <cellStyle name="Normal 3 2 2 2 2 2 2 3 5 3" xfId="15711" xr:uid="{00000000-0005-0000-0000-0000C0270000}"/>
    <cellStyle name="Normal 3 2 2 2 2 2 2 3 5 3 2" xfId="15712" xr:uid="{00000000-0005-0000-0000-0000C1270000}"/>
    <cellStyle name="Normal 3 2 2 2 2 2 2 3 5 3 3" xfId="15714" xr:uid="{00000000-0005-0000-0000-0000C2270000}"/>
    <cellStyle name="Normal 3 2 2 2 2 2 2 3 5 4" xfId="15718" xr:uid="{00000000-0005-0000-0000-0000C3270000}"/>
    <cellStyle name="Normal 3 2 2 2 2 2 2 3 5 5" xfId="15719" xr:uid="{00000000-0005-0000-0000-0000C4270000}"/>
    <cellStyle name="Normal 3 2 2 2 2 2 2 3 6" xfId="15721" xr:uid="{00000000-0005-0000-0000-0000C5270000}"/>
    <cellStyle name="Normal 3 2 2 2 2 2 2 3 6 2" xfId="15725" xr:uid="{00000000-0005-0000-0000-0000C6270000}"/>
    <cellStyle name="Normal 3 2 2 2 2 2 2 3 6 2 2" xfId="15091" xr:uid="{00000000-0005-0000-0000-0000C7270000}"/>
    <cellStyle name="Normal 3 2 2 2 2 2 2 3 6 2 3" xfId="15731" xr:uid="{00000000-0005-0000-0000-0000C8270000}"/>
    <cellStyle name="Normal 3 2 2 2 2 2 2 3 6 3" xfId="15733" xr:uid="{00000000-0005-0000-0000-0000C9270000}"/>
    <cellStyle name="Normal 3 2 2 2 2 2 2 3 6 4" xfId="15737" xr:uid="{00000000-0005-0000-0000-0000CA270000}"/>
    <cellStyle name="Normal 3 2 2 2 2 2 2 3 7" xfId="15739" xr:uid="{00000000-0005-0000-0000-0000CB270000}"/>
    <cellStyle name="Normal 3 2 2 2 2 2 2 3 7 2" xfId="15744" xr:uid="{00000000-0005-0000-0000-0000CC270000}"/>
    <cellStyle name="Normal 3 2 2 2 2 2 2 3 7 3" xfId="15745" xr:uid="{00000000-0005-0000-0000-0000CD270000}"/>
    <cellStyle name="Normal 3 2 2 2 2 2 2 3 8" xfId="15746" xr:uid="{00000000-0005-0000-0000-0000CE270000}"/>
    <cellStyle name="Normal 3 2 2 2 2 2 2 3 9" xfId="15750" xr:uid="{00000000-0005-0000-0000-0000CF270000}"/>
    <cellStyle name="Normal 3 2 2 2 2 2 2 4" xfId="15752" xr:uid="{00000000-0005-0000-0000-0000D0270000}"/>
    <cellStyle name="Normal 3 2 2 2 2 2 2 4 2" xfId="15754" xr:uid="{00000000-0005-0000-0000-0000D1270000}"/>
    <cellStyle name="Normal 3 2 2 2 2 2 2 4 2 2" xfId="15757" xr:uid="{00000000-0005-0000-0000-0000D2270000}"/>
    <cellStyle name="Normal 3 2 2 2 2 2 2 4 2 2 2" xfId="15761" xr:uid="{00000000-0005-0000-0000-0000D3270000}"/>
    <cellStyle name="Normal 3 2 2 2 2 2 2 4 2 2 2 2" xfId="14238" xr:uid="{00000000-0005-0000-0000-0000D4270000}"/>
    <cellStyle name="Normal 3 2 2 2 2 2 2 4 2 2 2 2 2" xfId="15766" xr:uid="{00000000-0005-0000-0000-0000D5270000}"/>
    <cellStyle name="Normal 3 2 2 2 2 2 2 4 2 2 2 2 3" xfId="15770" xr:uid="{00000000-0005-0000-0000-0000D6270000}"/>
    <cellStyle name="Normal 3 2 2 2 2 2 2 4 2 2 2 3" xfId="9580" xr:uid="{00000000-0005-0000-0000-0000D7270000}"/>
    <cellStyle name="Normal 3 2 2 2 2 2 2 4 2 2 2 4" xfId="9588" xr:uid="{00000000-0005-0000-0000-0000D8270000}"/>
    <cellStyle name="Normal 3 2 2 2 2 2 2 4 2 2 3" xfId="15773" xr:uid="{00000000-0005-0000-0000-0000D9270000}"/>
    <cellStyle name="Normal 3 2 2 2 2 2 2 4 2 2 3 2" xfId="15778" xr:uid="{00000000-0005-0000-0000-0000DA270000}"/>
    <cellStyle name="Normal 3 2 2 2 2 2 2 4 2 2 3 3" xfId="15782" xr:uid="{00000000-0005-0000-0000-0000DB270000}"/>
    <cellStyle name="Normal 3 2 2 2 2 2 2 4 2 2 4" xfId="9897" xr:uid="{00000000-0005-0000-0000-0000DC270000}"/>
    <cellStyle name="Normal 3 2 2 2 2 2 2 4 2 2 5" xfId="9904" xr:uid="{00000000-0005-0000-0000-0000DD270000}"/>
    <cellStyle name="Normal 3 2 2 2 2 2 2 4 2 3" xfId="15785" xr:uid="{00000000-0005-0000-0000-0000DE270000}"/>
    <cellStyle name="Normal 3 2 2 2 2 2 2 4 2 3 2" xfId="15788" xr:uid="{00000000-0005-0000-0000-0000DF270000}"/>
    <cellStyle name="Normal 3 2 2 2 2 2 2 4 2 3 2 2" xfId="15791" xr:uid="{00000000-0005-0000-0000-0000E0270000}"/>
    <cellStyle name="Normal 3 2 2 2 2 2 2 4 2 3 2 3" xfId="15794" xr:uid="{00000000-0005-0000-0000-0000E1270000}"/>
    <cellStyle name="Normal 3 2 2 2 2 2 2 4 2 3 3" xfId="15797" xr:uid="{00000000-0005-0000-0000-0000E2270000}"/>
    <cellStyle name="Normal 3 2 2 2 2 2 2 4 2 3 4" xfId="9915" xr:uid="{00000000-0005-0000-0000-0000E3270000}"/>
    <cellStyle name="Normal 3 2 2 2 2 2 2 4 2 4" xfId="15801" xr:uid="{00000000-0005-0000-0000-0000E4270000}"/>
    <cellStyle name="Normal 3 2 2 2 2 2 2 4 2 4 2" xfId="7980" xr:uid="{00000000-0005-0000-0000-0000E5270000}"/>
    <cellStyle name="Normal 3 2 2 2 2 2 2 4 2 4 3" xfId="15807" xr:uid="{00000000-0005-0000-0000-0000E6270000}"/>
    <cellStyle name="Normal 3 2 2 2 2 2 2 4 2 5" xfId="15811" xr:uid="{00000000-0005-0000-0000-0000E7270000}"/>
    <cellStyle name="Normal 3 2 2 2 2 2 2 4 2 6" xfId="15814" xr:uid="{00000000-0005-0000-0000-0000E8270000}"/>
    <cellStyle name="Normal 3 2 2 2 2 2 2 4 3" xfId="15816" xr:uid="{00000000-0005-0000-0000-0000E9270000}"/>
    <cellStyle name="Normal 3 2 2 2 2 2 2 4 3 2" xfId="15819" xr:uid="{00000000-0005-0000-0000-0000EA270000}"/>
    <cellStyle name="Normal 3 2 2 2 2 2 2 4 3 2 2" xfId="4107" xr:uid="{00000000-0005-0000-0000-0000EB270000}"/>
    <cellStyle name="Normal 3 2 2 2 2 2 2 4 3 2 2 2" xfId="15825" xr:uid="{00000000-0005-0000-0000-0000EC270000}"/>
    <cellStyle name="Normal 3 2 2 2 2 2 2 4 3 2 2 2 2" xfId="1208" xr:uid="{00000000-0005-0000-0000-0000ED270000}"/>
    <cellStyle name="Normal 3 2 2 2 2 2 2 4 3 2 2 2 3" xfId="178" xr:uid="{00000000-0005-0000-0000-0000EE270000}"/>
    <cellStyle name="Normal 3 2 2 2 2 2 2 4 3 2 2 3" xfId="15831" xr:uid="{00000000-0005-0000-0000-0000EF270000}"/>
    <cellStyle name="Normal 3 2 2 2 2 2 2 4 3 2 2 4" xfId="15836" xr:uid="{00000000-0005-0000-0000-0000F0270000}"/>
    <cellStyle name="Normal 3 2 2 2 2 2 2 4 3 2 3" xfId="4148" xr:uid="{00000000-0005-0000-0000-0000F1270000}"/>
    <cellStyle name="Normal 3 2 2 2 2 2 2 4 3 2 3 2" xfId="15841" xr:uid="{00000000-0005-0000-0000-0000F2270000}"/>
    <cellStyle name="Normal 3 2 2 2 2 2 2 4 3 2 3 3" xfId="12736" xr:uid="{00000000-0005-0000-0000-0000F3270000}"/>
    <cellStyle name="Normal 3 2 2 2 2 2 2 4 3 2 4" xfId="2501" xr:uid="{00000000-0005-0000-0000-0000F4270000}"/>
    <cellStyle name="Normal 3 2 2 2 2 2 2 4 3 2 5" xfId="2515" xr:uid="{00000000-0005-0000-0000-0000F5270000}"/>
    <cellStyle name="Normal 3 2 2 2 2 2 2 4 3 3" xfId="15844" xr:uid="{00000000-0005-0000-0000-0000F6270000}"/>
    <cellStyle name="Normal 3 2 2 2 2 2 2 4 3 3 2" xfId="5544" xr:uid="{00000000-0005-0000-0000-0000F7270000}"/>
    <cellStyle name="Normal 3 2 2 2 2 2 2 4 3 3 2 2" xfId="15848" xr:uid="{00000000-0005-0000-0000-0000F8270000}"/>
    <cellStyle name="Normal 3 2 2 2 2 2 2 4 3 3 2 3" xfId="15851" xr:uid="{00000000-0005-0000-0000-0000F9270000}"/>
    <cellStyle name="Normal 3 2 2 2 2 2 2 4 3 3 3" xfId="5549" xr:uid="{00000000-0005-0000-0000-0000FA270000}"/>
    <cellStyle name="Normal 3 2 2 2 2 2 2 4 3 3 4" xfId="78" xr:uid="{00000000-0005-0000-0000-0000FB270000}"/>
    <cellStyle name="Normal 3 2 2 2 2 2 2 4 3 4" xfId="15855" xr:uid="{00000000-0005-0000-0000-0000FC270000}"/>
    <cellStyle name="Normal 3 2 2 2 2 2 2 4 3 4 2" xfId="15149" xr:uid="{00000000-0005-0000-0000-0000FD270000}"/>
    <cellStyle name="Normal 3 2 2 2 2 2 2 4 3 4 3" xfId="15155" xr:uid="{00000000-0005-0000-0000-0000FE270000}"/>
    <cellStyle name="Normal 3 2 2 2 2 2 2 4 3 5" xfId="15859" xr:uid="{00000000-0005-0000-0000-0000FF270000}"/>
    <cellStyle name="Normal 3 2 2 2 2 2 2 4 3 6" xfId="15861" xr:uid="{00000000-0005-0000-0000-000000280000}"/>
    <cellStyle name="Normal 3 2 2 2 2 2 2 4 4" xfId="15864" xr:uid="{00000000-0005-0000-0000-000001280000}"/>
    <cellStyle name="Normal 3 2 2 2 2 2 2 4 4 2" xfId="15868" xr:uid="{00000000-0005-0000-0000-000002280000}"/>
    <cellStyle name="Normal 3 2 2 2 2 2 2 4 4 2 2" xfId="6726" xr:uid="{00000000-0005-0000-0000-000003280000}"/>
    <cellStyle name="Normal 3 2 2 2 2 2 2 4 4 2 2 2" xfId="7759" xr:uid="{00000000-0005-0000-0000-000004280000}"/>
    <cellStyle name="Normal 3 2 2 2 2 2 2 4 4 2 2 3" xfId="9645" xr:uid="{00000000-0005-0000-0000-000005280000}"/>
    <cellStyle name="Normal 3 2 2 2 2 2 2 4 4 2 3" xfId="6737" xr:uid="{00000000-0005-0000-0000-000006280000}"/>
    <cellStyle name="Normal 3 2 2 2 2 2 2 4 4 2 4" xfId="3316" xr:uid="{00000000-0005-0000-0000-000007280000}"/>
    <cellStyle name="Normal 3 2 2 2 2 2 2 4 4 3" xfId="15872" xr:uid="{00000000-0005-0000-0000-000008280000}"/>
    <cellStyle name="Normal 3 2 2 2 2 2 2 4 4 3 2" xfId="6801" xr:uid="{00000000-0005-0000-0000-000009280000}"/>
    <cellStyle name="Normal 3 2 2 2 2 2 2 4 4 3 3" xfId="6806" xr:uid="{00000000-0005-0000-0000-00000A280000}"/>
    <cellStyle name="Normal 3 2 2 2 2 2 2 4 4 4" xfId="15876" xr:uid="{00000000-0005-0000-0000-00000B280000}"/>
    <cellStyle name="Normal 3 2 2 2 2 2 2 4 4 5" xfId="15879" xr:uid="{00000000-0005-0000-0000-00000C280000}"/>
    <cellStyle name="Normal 3 2 2 2 2 2 2 4 5" xfId="15882" xr:uid="{00000000-0005-0000-0000-00000D280000}"/>
    <cellStyle name="Normal 3 2 2 2 2 2 2 4 5 2" xfId="15886" xr:uid="{00000000-0005-0000-0000-00000E280000}"/>
    <cellStyle name="Normal 3 2 2 2 2 2 2 4 5 2 2" xfId="15888" xr:uid="{00000000-0005-0000-0000-00000F280000}"/>
    <cellStyle name="Normal 3 2 2 2 2 2 2 4 5 2 3" xfId="15890" xr:uid="{00000000-0005-0000-0000-000010280000}"/>
    <cellStyle name="Normal 3 2 2 2 2 2 2 4 5 3" xfId="15894" xr:uid="{00000000-0005-0000-0000-000011280000}"/>
    <cellStyle name="Normal 3 2 2 2 2 2 2 4 5 4" xfId="15896" xr:uid="{00000000-0005-0000-0000-000012280000}"/>
    <cellStyle name="Normal 3 2 2 2 2 2 2 4 6" xfId="15900" xr:uid="{00000000-0005-0000-0000-000013280000}"/>
    <cellStyle name="Normal 3 2 2 2 2 2 2 4 6 2" xfId="15904" xr:uid="{00000000-0005-0000-0000-000014280000}"/>
    <cellStyle name="Normal 3 2 2 2 2 2 2 4 6 3" xfId="15906" xr:uid="{00000000-0005-0000-0000-000015280000}"/>
    <cellStyle name="Normal 3 2 2 2 2 2 2 4 7" xfId="5947" xr:uid="{00000000-0005-0000-0000-000016280000}"/>
    <cellStyle name="Normal 3 2 2 2 2 2 2 4 8" xfId="4806" xr:uid="{00000000-0005-0000-0000-000017280000}"/>
    <cellStyle name="Normal 3 2 2 2 2 2 2 5" xfId="15908" xr:uid="{00000000-0005-0000-0000-000018280000}"/>
    <cellStyle name="Normal 3 2 2 2 2 2 2 5 2" xfId="15910" xr:uid="{00000000-0005-0000-0000-000019280000}"/>
    <cellStyle name="Normal 3 2 2 2 2 2 2 5 2 2" xfId="15913" xr:uid="{00000000-0005-0000-0000-00001A280000}"/>
    <cellStyle name="Normal 3 2 2 2 2 2 2 5 2 2 2" xfId="15918" xr:uid="{00000000-0005-0000-0000-00001B280000}"/>
    <cellStyle name="Normal 3 2 2 2 2 2 2 5 2 2 2 2" xfId="15920" xr:uid="{00000000-0005-0000-0000-00001C280000}"/>
    <cellStyle name="Normal 3 2 2 2 2 2 2 5 2 2 2 3" xfId="4553" xr:uid="{00000000-0005-0000-0000-00001D280000}"/>
    <cellStyle name="Normal 3 2 2 2 2 2 2 5 2 2 3" xfId="15923" xr:uid="{00000000-0005-0000-0000-00001E280000}"/>
    <cellStyle name="Normal 3 2 2 2 2 2 2 5 2 2 4" xfId="13296" xr:uid="{00000000-0005-0000-0000-00001F280000}"/>
    <cellStyle name="Normal 3 2 2 2 2 2 2 5 2 3" xfId="15926" xr:uid="{00000000-0005-0000-0000-000020280000}"/>
    <cellStyle name="Normal 3 2 2 2 2 2 2 5 2 3 2" xfId="15928" xr:uid="{00000000-0005-0000-0000-000021280000}"/>
    <cellStyle name="Normal 3 2 2 2 2 2 2 5 2 3 3" xfId="15930" xr:uid="{00000000-0005-0000-0000-000022280000}"/>
    <cellStyle name="Normal 3 2 2 2 2 2 2 5 2 4" xfId="15934" xr:uid="{00000000-0005-0000-0000-000023280000}"/>
    <cellStyle name="Normal 3 2 2 2 2 2 2 5 2 5" xfId="15937" xr:uid="{00000000-0005-0000-0000-000024280000}"/>
    <cellStyle name="Normal 3 2 2 2 2 2 2 5 3" xfId="15939" xr:uid="{00000000-0005-0000-0000-000025280000}"/>
    <cellStyle name="Normal 3 2 2 2 2 2 2 5 3 2" xfId="15942" xr:uid="{00000000-0005-0000-0000-000026280000}"/>
    <cellStyle name="Normal 3 2 2 2 2 2 2 5 3 2 2" xfId="15945" xr:uid="{00000000-0005-0000-0000-000027280000}"/>
    <cellStyle name="Normal 3 2 2 2 2 2 2 5 3 2 3" xfId="15947" xr:uid="{00000000-0005-0000-0000-000028280000}"/>
    <cellStyle name="Normal 3 2 2 2 2 2 2 5 3 3" xfId="15950" xr:uid="{00000000-0005-0000-0000-000029280000}"/>
    <cellStyle name="Normal 3 2 2 2 2 2 2 5 3 4" xfId="15952" xr:uid="{00000000-0005-0000-0000-00002A280000}"/>
    <cellStyle name="Normal 3 2 2 2 2 2 2 5 4" xfId="3763" xr:uid="{00000000-0005-0000-0000-00002B280000}"/>
    <cellStyle name="Normal 3 2 2 2 2 2 2 5 4 2" xfId="15957" xr:uid="{00000000-0005-0000-0000-00002C280000}"/>
    <cellStyle name="Normal 3 2 2 2 2 2 2 5 4 3" xfId="15961" xr:uid="{00000000-0005-0000-0000-00002D280000}"/>
    <cellStyle name="Normal 3 2 2 2 2 2 2 5 5" xfId="6040" xr:uid="{00000000-0005-0000-0000-00002E280000}"/>
    <cellStyle name="Normal 3 2 2 2 2 2 2 5 6" xfId="15965" xr:uid="{00000000-0005-0000-0000-00002F280000}"/>
    <cellStyle name="Normal 3 2 2 2 2 2 2 6" xfId="15967" xr:uid="{00000000-0005-0000-0000-000030280000}"/>
    <cellStyle name="Normal 3 2 2 2 2 2 2 6 2" xfId="3150" xr:uid="{00000000-0005-0000-0000-000031280000}"/>
    <cellStyle name="Normal 3 2 2 2 2 2 2 6 2 2" xfId="3162" xr:uid="{00000000-0005-0000-0000-000032280000}"/>
    <cellStyle name="Normal 3 2 2 2 2 2 2 6 2 2 2" xfId="15973" xr:uid="{00000000-0005-0000-0000-000033280000}"/>
    <cellStyle name="Normal 3 2 2 2 2 2 2 6 2 2 2 2" xfId="15975" xr:uid="{00000000-0005-0000-0000-000034280000}"/>
    <cellStyle name="Normal 3 2 2 2 2 2 2 6 2 2 2 3" xfId="3234" xr:uid="{00000000-0005-0000-0000-000035280000}"/>
    <cellStyle name="Normal 3 2 2 2 2 2 2 6 2 2 3" xfId="15978" xr:uid="{00000000-0005-0000-0000-000036280000}"/>
    <cellStyle name="Normal 3 2 2 2 2 2 2 6 2 2 4" xfId="13324" xr:uid="{00000000-0005-0000-0000-000037280000}"/>
    <cellStyle name="Normal 3 2 2 2 2 2 2 6 2 3" xfId="3168" xr:uid="{00000000-0005-0000-0000-000038280000}"/>
    <cellStyle name="Normal 3 2 2 2 2 2 2 6 2 3 2" xfId="15980" xr:uid="{00000000-0005-0000-0000-000039280000}"/>
    <cellStyle name="Normal 3 2 2 2 2 2 2 6 2 3 3" xfId="15982" xr:uid="{00000000-0005-0000-0000-00003A280000}"/>
    <cellStyle name="Normal 3 2 2 2 2 2 2 6 2 4" xfId="3832" xr:uid="{00000000-0005-0000-0000-00003B280000}"/>
    <cellStyle name="Normal 3 2 2 2 2 2 2 6 2 5" xfId="2830" xr:uid="{00000000-0005-0000-0000-00003C280000}"/>
    <cellStyle name="Normal 3 2 2 2 2 2 2 6 3" xfId="3170" xr:uid="{00000000-0005-0000-0000-00003D280000}"/>
    <cellStyle name="Normal 3 2 2 2 2 2 2 6 3 2" xfId="3900" xr:uid="{00000000-0005-0000-0000-00003E280000}"/>
    <cellStyle name="Normal 3 2 2 2 2 2 2 6 3 2 2" xfId="15984" xr:uid="{00000000-0005-0000-0000-00003F280000}"/>
    <cellStyle name="Normal 3 2 2 2 2 2 2 6 3 2 3" xfId="15986" xr:uid="{00000000-0005-0000-0000-000040280000}"/>
    <cellStyle name="Normal 3 2 2 2 2 2 2 6 3 3" xfId="3907" xr:uid="{00000000-0005-0000-0000-000041280000}"/>
    <cellStyle name="Normal 3 2 2 2 2 2 2 6 3 4" xfId="3913" xr:uid="{00000000-0005-0000-0000-000042280000}"/>
    <cellStyle name="Normal 3 2 2 2 2 2 2 6 4" xfId="3181" xr:uid="{00000000-0005-0000-0000-000043280000}"/>
    <cellStyle name="Normal 3 2 2 2 2 2 2 6 4 2" xfId="15990" xr:uid="{00000000-0005-0000-0000-000044280000}"/>
    <cellStyle name="Normal 3 2 2 2 2 2 2 6 4 3" xfId="15993" xr:uid="{00000000-0005-0000-0000-000045280000}"/>
    <cellStyle name="Normal 3 2 2 2 2 2 2 6 5" xfId="15997" xr:uid="{00000000-0005-0000-0000-000046280000}"/>
    <cellStyle name="Normal 3 2 2 2 2 2 2 6 6" xfId="16001" xr:uid="{00000000-0005-0000-0000-000047280000}"/>
    <cellStyle name="Normal 3 2 2 2 2 2 2 7" xfId="16003" xr:uid="{00000000-0005-0000-0000-000048280000}"/>
    <cellStyle name="Normal 3 2 2 2 2 2 2 7 2" xfId="16009" xr:uid="{00000000-0005-0000-0000-000049280000}"/>
    <cellStyle name="Normal 3 2 2 2 2 2 2 7 2 2" xfId="7096" xr:uid="{00000000-0005-0000-0000-00004A280000}"/>
    <cellStyle name="Normal 3 2 2 2 2 2 2 7 2 2 2" xfId="16011" xr:uid="{00000000-0005-0000-0000-00004B280000}"/>
    <cellStyle name="Normal 3 2 2 2 2 2 2 7 2 2 3" xfId="16013" xr:uid="{00000000-0005-0000-0000-00004C280000}"/>
    <cellStyle name="Normal 3 2 2 2 2 2 2 7 2 3" xfId="7104" xr:uid="{00000000-0005-0000-0000-00004D280000}"/>
    <cellStyle name="Normal 3 2 2 2 2 2 2 7 2 4" xfId="7107" xr:uid="{00000000-0005-0000-0000-00004E280000}"/>
    <cellStyle name="Normal 3 2 2 2 2 2 2 7 3" xfId="16015" xr:uid="{00000000-0005-0000-0000-00004F280000}"/>
    <cellStyle name="Normal 3 2 2 2 2 2 2 7 3 2" xfId="2850" xr:uid="{00000000-0005-0000-0000-000050280000}"/>
    <cellStyle name="Normal 3 2 2 2 2 2 2 7 3 3" xfId="2859" xr:uid="{00000000-0005-0000-0000-000051280000}"/>
    <cellStyle name="Normal 3 2 2 2 2 2 2 7 4" xfId="16018" xr:uid="{00000000-0005-0000-0000-000052280000}"/>
    <cellStyle name="Normal 3 2 2 2 2 2 2 7 5" xfId="16023" xr:uid="{00000000-0005-0000-0000-000053280000}"/>
    <cellStyle name="Normal 3 2 2 2 2 2 2 8" xfId="16026" xr:uid="{00000000-0005-0000-0000-000054280000}"/>
    <cellStyle name="Normal 3 2 2 2 2 2 2 8 2" xfId="16034" xr:uid="{00000000-0005-0000-0000-000055280000}"/>
    <cellStyle name="Normal 3 2 2 2 2 2 2 8 2 2" xfId="4221" xr:uid="{00000000-0005-0000-0000-000056280000}"/>
    <cellStyle name="Normal 3 2 2 2 2 2 2 8 2 3" xfId="4234" xr:uid="{00000000-0005-0000-0000-000057280000}"/>
    <cellStyle name="Normal 3 2 2 2 2 2 2 8 3" xfId="3245" xr:uid="{00000000-0005-0000-0000-000058280000}"/>
    <cellStyle name="Normal 3 2 2 2 2 2 2 8 4" xfId="3778" xr:uid="{00000000-0005-0000-0000-000059280000}"/>
    <cellStyle name="Normal 3 2 2 2 2 2 2 9" xfId="16039" xr:uid="{00000000-0005-0000-0000-00005A280000}"/>
    <cellStyle name="Normal 3 2 2 2 2 2 2 9 2" xfId="16042" xr:uid="{00000000-0005-0000-0000-00005B280000}"/>
    <cellStyle name="Normal 3 2 2 2 2 2 2 9 3" xfId="347" xr:uid="{00000000-0005-0000-0000-00005C280000}"/>
    <cellStyle name="Normal 3 2 2 2 2 2 3" xfId="1401" xr:uid="{00000000-0005-0000-0000-00005D280000}"/>
    <cellStyle name="Normal 3 2 2 2 2 2 3 10" xfId="13878" xr:uid="{00000000-0005-0000-0000-00005E280000}"/>
    <cellStyle name="Normal 3 2 2 2 2 2 3 11" xfId="16043" xr:uid="{00000000-0005-0000-0000-00005F280000}"/>
    <cellStyle name="Normal 3 2 2 2 2 2 3 2" xfId="16044" xr:uid="{00000000-0005-0000-0000-000060280000}"/>
    <cellStyle name="Normal 3 2 2 2 2 2 3 2 10" xfId="16045" xr:uid="{00000000-0005-0000-0000-000061280000}"/>
    <cellStyle name="Normal 3 2 2 2 2 2 3 2 2" xfId="16046" xr:uid="{00000000-0005-0000-0000-000062280000}"/>
    <cellStyle name="Normal 3 2 2 2 2 2 3 2 2 2" xfId="16051" xr:uid="{00000000-0005-0000-0000-000063280000}"/>
    <cellStyle name="Normal 3 2 2 2 2 2 3 2 2 2 2" xfId="16054" xr:uid="{00000000-0005-0000-0000-000064280000}"/>
    <cellStyle name="Normal 3 2 2 2 2 2 3 2 2 2 2 2" xfId="16057" xr:uid="{00000000-0005-0000-0000-000065280000}"/>
    <cellStyle name="Normal 3 2 2 2 2 2 3 2 2 2 2 2 2" xfId="16058" xr:uid="{00000000-0005-0000-0000-000066280000}"/>
    <cellStyle name="Normal 3 2 2 2 2 2 3 2 2 2 2 2 2 2" xfId="16059" xr:uid="{00000000-0005-0000-0000-000067280000}"/>
    <cellStyle name="Normal 3 2 2 2 2 2 3 2 2 2 2 2 2 2 2" xfId="14068" xr:uid="{00000000-0005-0000-0000-000068280000}"/>
    <cellStyle name="Normal 3 2 2 2 2 2 3 2 2 2 2 2 2 2 3" xfId="16061" xr:uid="{00000000-0005-0000-0000-000069280000}"/>
    <cellStyle name="Normal 3 2 2 2 2 2 3 2 2 2 2 2 2 3" xfId="16063" xr:uid="{00000000-0005-0000-0000-00006A280000}"/>
    <cellStyle name="Normal 3 2 2 2 2 2 3 2 2 2 2 2 2 4" xfId="16066" xr:uid="{00000000-0005-0000-0000-00006B280000}"/>
    <cellStyle name="Normal 3 2 2 2 2 2 3 2 2 2 2 2 3" xfId="16068" xr:uid="{00000000-0005-0000-0000-00006C280000}"/>
    <cellStyle name="Normal 3 2 2 2 2 2 3 2 2 2 2 2 3 2" xfId="16069" xr:uid="{00000000-0005-0000-0000-00006D280000}"/>
    <cellStyle name="Normal 3 2 2 2 2 2 3 2 2 2 2 2 3 3" xfId="16071" xr:uid="{00000000-0005-0000-0000-00006E280000}"/>
    <cellStyle name="Normal 3 2 2 2 2 2 3 2 2 2 2 2 4" xfId="5028" xr:uid="{00000000-0005-0000-0000-00006F280000}"/>
    <cellStyle name="Normal 3 2 2 2 2 2 3 2 2 2 2 2 5" xfId="10836" xr:uid="{00000000-0005-0000-0000-000070280000}"/>
    <cellStyle name="Normal 3 2 2 2 2 2 3 2 2 2 2 3" xfId="15637" xr:uid="{00000000-0005-0000-0000-000071280000}"/>
    <cellStyle name="Normal 3 2 2 2 2 2 3 2 2 2 2 3 2" xfId="16073" xr:uid="{00000000-0005-0000-0000-000072280000}"/>
    <cellStyle name="Normal 3 2 2 2 2 2 3 2 2 2 2 3 2 2" xfId="2427" xr:uid="{00000000-0005-0000-0000-000073280000}"/>
    <cellStyle name="Normal 3 2 2 2 2 2 3 2 2 2 2 3 2 3" xfId="2062" xr:uid="{00000000-0005-0000-0000-000074280000}"/>
    <cellStyle name="Normal 3 2 2 2 2 2 3 2 2 2 2 3 3" xfId="16074" xr:uid="{00000000-0005-0000-0000-000075280000}"/>
    <cellStyle name="Normal 3 2 2 2 2 2 3 2 2 2 2 3 4" xfId="16076" xr:uid="{00000000-0005-0000-0000-000076280000}"/>
    <cellStyle name="Normal 3 2 2 2 2 2 3 2 2 2 2 4" xfId="15640" xr:uid="{00000000-0005-0000-0000-000077280000}"/>
    <cellStyle name="Normal 3 2 2 2 2 2 3 2 2 2 2 4 2" xfId="16078" xr:uid="{00000000-0005-0000-0000-000078280000}"/>
    <cellStyle name="Normal 3 2 2 2 2 2 3 2 2 2 2 4 3" xfId="16080" xr:uid="{00000000-0005-0000-0000-000079280000}"/>
    <cellStyle name="Normal 3 2 2 2 2 2 3 2 2 2 2 5" xfId="16082" xr:uid="{00000000-0005-0000-0000-00007A280000}"/>
    <cellStyle name="Normal 3 2 2 2 2 2 3 2 2 2 2 6" xfId="16084" xr:uid="{00000000-0005-0000-0000-00007B280000}"/>
    <cellStyle name="Normal 3 2 2 2 2 2 3 2 2 2 3" xfId="16087" xr:uid="{00000000-0005-0000-0000-00007C280000}"/>
    <cellStyle name="Normal 3 2 2 2 2 2 3 2 2 2 3 2" xfId="16090" xr:uid="{00000000-0005-0000-0000-00007D280000}"/>
    <cellStyle name="Normal 3 2 2 2 2 2 3 2 2 2 3 2 2" xfId="16091" xr:uid="{00000000-0005-0000-0000-00007E280000}"/>
    <cellStyle name="Normal 3 2 2 2 2 2 3 2 2 2 3 2 2 2" xfId="16092" xr:uid="{00000000-0005-0000-0000-00007F280000}"/>
    <cellStyle name="Normal 3 2 2 2 2 2 3 2 2 2 3 2 2 2 2" xfId="16093" xr:uid="{00000000-0005-0000-0000-000080280000}"/>
    <cellStyle name="Normal 3 2 2 2 2 2 3 2 2 2 3 2 2 2 3" xfId="16094" xr:uid="{00000000-0005-0000-0000-000081280000}"/>
    <cellStyle name="Normal 3 2 2 2 2 2 3 2 2 2 3 2 2 3" xfId="16096" xr:uid="{00000000-0005-0000-0000-000082280000}"/>
    <cellStyle name="Normal 3 2 2 2 2 2 3 2 2 2 3 2 2 4" xfId="16099" xr:uid="{00000000-0005-0000-0000-000083280000}"/>
    <cellStyle name="Normal 3 2 2 2 2 2 3 2 2 2 3 2 3" xfId="16101" xr:uid="{00000000-0005-0000-0000-000084280000}"/>
    <cellStyle name="Normal 3 2 2 2 2 2 3 2 2 2 3 2 3 2" xfId="16102" xr:uid="{00000000-0005-0000-0000-000085280000}"/>
    <cellStyle name="Normal 3 2 2 2 2 2 3 2 2 2 3 2 3 3" xfId="16103" xr:uid="{00000000-0005-0000-0000-000086280000}"/>
    <cellStyle name="Normal 3 2 2 2 2 2 3 2 2 2 3 2 4" xfId="16106" xr:uid="{00000000-0005-0000-0000-000087280000}"/>
    <cellStyle name="Normal 3 2 2 2 2 2 3 2 2 2 3 2 5" xfId="16111" xr:uid="{00000000-0005-0000-0000-000088280000}"/>
    <cellStyle name="Normal 3 2 2 2 2 2 3 2 2 2 3 3" xfId="16112" xr:uid="{00000000-0005-0000-0000-000089280000}"/>
    <cellStyle name="Normal 3 2 2 2 2 2 3 2 2 2 3 3 2" xfId="16113" xr:uid="{00000000-0005-0000-0000-00008A280000}"/>
    <cellStyle name="Normal 3 2 2 2 2 2 3 2 2 2 3 3 2 2" xfId="4390" xr:uid="{00000000-0005-0000-0000-00008B280000}"/>
    <cellStyle name="Normal 3 2 2 2 2 2 3 2 2 2 3 3 2 3" xfId="16116" xr:uid="{00000000-0005-0000-0000-00008C280000}"/>
    <cellStyle name="Normal 3 2 2 2 2 2 3 2 2 2 3 3 3" xfId="16118" xr:uid="{00000000-0005-0000-0000-00008D280000}"/>
    <cellStyle name="Normal 3 2 2 2 2 2 3 2 2 2 3 3 4" xfId="16119" xr:uid="{00000000-0005-0000-0000-00008E280000}"/>
    <cellStyle name="Normal 3 2 2 2 2 2 3 2 2 2 3 4" xfId="16121" xr:uid="{00000000-0005-0000-0000-00008F280000}"/>
    <cellStyle name="Normal 3 2 2 2 2 2 3 2 2 2 3 4 2" xfId="16123" xr:uid="{00000000-0005-0000-0000-000090280000}"/>
    <cellStyle name="Normal 3 2 2 2 2 2 3 2 2 2 3 4 3" xfId="16125" xr:uid="{00000000-0005-0000-0000-000091280000}"/>
    <cellStyle name="Normal 3 2 2 2 2 2 3 2 2 2 3 5" xfId="16127" xr:uid="{00000000-0005-0000-0000-000092280000}"/>
    <cellStyle name="Normal 3 2 2 2 2 2 3 2 2 2 3 6" xfId="16129" xr:uid="{00000000-0005-0000-0000-000093280000}"/>
    <cellStyle name="Normal 3 2 2 2 2 2 3 2 2 2 4" xfId="16130" xr:uid="{00000000-0005-0000-0000-000094280000}"/>
    <cellStyle name="Normal 3 2 2 2 2 2 3 2 2 2 4 2" xfId="16131" xr:uid="{00000000-0005-0000-0000-000095280000}"/>
    <cellStyle name="Normal 3 2 2 2 2 2 3 2 2 2 4 2 2" xfId="16132" xr:uid="{00000000-0005-0000-0000-000096280000}"/>
    <cellStyle name="Normal 3 2 2 2 2 2 3 2 2 2 4 2 2 2" xfId="16134" xr:uid="{00000000-0005-0000-0000-000097280000}"/>
    <cellStyle name="Normal 3 2 2 2 2 2 3 2 2 2 4 2 2 3" xfId="16140" xr:uid="{00000000-0005-0000-0000-000098280000}"/>
    <cellStyle name="Normal 3 2 2 2 2 2 3 2 2 2 4 2 3" xfId="16141" xr:uid="{00000000-0005-0000-0000-000099280000}"/>
    <cellStyle name="Normal 3 2 2 2 2 2 3 2 2 2 4 2 4" xfId="16142" xr:uid="{00000000-0005-0000-0000-00009A280000}"/>
    <cellStyle name="Normal 3 2 2 2 2 2 3 2 2 2 4 3" xfId="16143" xr:uid="{00000000-0005-0000-0000-00009B280000}"/>
    <cellStyle name="Normal 3 2 2 2 2 2 3 2 2 2 4 3 2" xfId="16144" xr:uid="{00000000-0005-0000-0000-00009C280000}"/>
    <cellStyle name="Normal 3 2 2 2 2 2 3 2 2 2 4 3 3" xfId="16145" xr:uid="{00000000-0005-0000-0000-00009D280000}"/>
    <cellStyle name="Normal 3 2 2 2 2 2 3 2 2 2 4 4" xfId="16147" xr:uid="{00000000-0005-0000-0000-00009E280000}"/>
    <cellStyle name="Normal 3 2 2 2 2 2 3 2 2 2 4 5" xfId="16149" xr:uid="{00000000-0005-0000-0000-00009F280000}"/>
    <cellStyle name="Normal 3 2 2 2 2 2 3 2 2 2 5" xfId="16150" xr:uid="{00000000-0005-0000-0000-0000A0280000}"/>
    <cellStyle name="Normal 3 2 2 2 2 2 3 2 2 2 5 2" xfId="16152" xr:uid="{00000000-0005-0000-0000-0000A1280000}"/>
    <cellStyle name="Normal 3 2 2 2 2 2 3 2 2 2 5 2 2" xfId="16154" xr:uid="{00000000-0005-0000-0000-0000A2280000}"/>
    <cellStyle name="Normal 3 2 2 2 2 2 3 2 2 2 5 2 3" xfId="16157" xr:uid="{00000000-0005-0000-0000-0000A3280000}"/>
    <cellStyle name="Normal 3 2 2 2 2 2 3 2 2 2 5 3" xfId="16160" xr:uid="{00000000-0005-0000-0000-0000A4280000}"/>
    <cellStyle name="Normal 3 2 2 2 2 2 3 2 2 2 5 4" xfId="16162" xr:uid="{00000000-0005-0000-0000-0000A5280000}"/>
    <cellStyle name="Normal 3 2 2 2 2 2 3 2 2 2 6" xfId="16164" xr:uid="{00000000-0005-0000-0000-0000A6280000}"/>
    <cellStyle name="Normal 3 2 2 2 2 2 3 2 2 2 6 2" xfId="16169" xr:uid="{00000000-0005-0000-0000-0000A7280000}"/>
    <cellStyle name="Normal 3 2 2 2 2 2 3 2 2 2 6 3" xfId="16171" xr:uid="{00000000-0005-0000-0000-0000A8280000}"/>
    <cellStyle name="Normal 3 2 2 2 2 2 3 2 2 2 7" xfId="16173" xr:uid="{00000000-0005-0000-0000-0000A9280000}"/>
    <cellStyle name="Normal 3 2 2 2 2 2 3 2 2 2 8" xfId="16178" xr:uid="{00000000-0005-0000-0000-0000AA280000}"/>
    <cellStyle name="Normal 3 2 2 2 2 2 3 2 2 3" xfId="16182" xr:uid="{00000000-0005-0000-0000-0000AB280000}"/>
    <cellStyle name="Normal 3 2 2 2 2 2 3 2 2 3 2" xfId="16183" xr:uid="{00000000-0005-0000-0000-0000AC280000}"/>
    <cellStyle name="Normal 3 2 2 2 2 2 3 2 2 3 2 2" xfId="16187" xr:uid="{00000000-0005-0000-0000-0000AD280000}"/>
    <cellStyle name="Normal 3 2 2 2 2 2 3 2 2 3 2 2 2" xfId="11957" xr:uid="{00000000-0005-0000-0000-0000AE280000}"/>
    <cellStyle name="Normal 3 2 2 2 2 2 3 2 2 3 2 2 2 2" xfId="16189" xr:uid="{00000000-0005-0000-0000-0000AF280000}"/>
    <cellStyle name="Normal 3 2 2 2 2 2 3 2 2 3 2 2 2 3" xfId="16191" xr:uid="{00000000-0005-0000-0000-0000B0280000}"/>
    <cellStyle name="Normal 3 2 2 2 2 2 3 2 2 3 2 2 3" xfId="12605" xr:uid="{00000000-0005-0000-0000-0000B1280000}"/>
    <cellStyle name="Normal 3 2 2 2 2 2 3 2 2 3 2 2 4" xfId="10887" xr:uid="{00000000-0005-0000-0000-0000B2280000}"/>
    <cellStyle name="Normal 3 2 2 2 2 2 3 2 2 3 2 3" xfId="15684" xr:uid="{00000000-0005-0000-0000-0000B3280000}"/>
    <cellStyle name="Normal 3 2 2 2 2 2 3 2 2 3 2 3 2" xfId="16193" xr:uid="{00000000-0005-0000-0000-0000B4280000}"/>
    <cellStyle name="Normal 3 2 2 2 2 2 3 2 2 3 2 3 3" xfId="12608" xr:uid="{00000000-0005-0000-0000-0000B5280000}"/>
    <cellStyle name="Normal 3 2 2 2 2 2 3 2 2 3 2 4" xfId="15689" xr:uid="{00000000-0005-0000-0000-0000B6280000}"/>
    <cellStyle name="Normal 3 2 2 2 2 2 3 2 2 3 2 5" xfId="16195" xr:uid="{00000000-0005-0000-0000-0000B7280000}"/>
    <cellStyle name="Normal 3 2 2 2 2 2 3 2 2 3 3" xfId="16196" xr:uid="{00000000-0005-0000-0000-0000B8280000}"/>
    <cellStyle name="Normal 3 2 2 2 2 2 3 2 2 3 3 2" xfId="16197" xr:uid="{00000000-0005-0000-0000-0000B9280000}"/>
    <cellStyle name="Normal 3 2 2 2 2 2 3 2 2 3 3 2 2" xfId="16199" xr:uid="{00000000-0005-0000-0000-0000BA280000}"/>
    <cellStyle name="Normal 3 2 2 2 2 2 3 2 2 3 3 2 3" xfId="12633" xr:uid="{00000000-0005-0000-0000-0000BB280000}"/>
    <cellStyle name="Normal 3 2 2 2 2 2 3 2 2 3 3 3" xfId="16200" xr:uid="{00000000-0005-0000-0000-0000BC280000}"/>
    <cellStyle name="Normal 3 2 2 2 2 2 3 2 2 3 3 4" xfId="16202" xr:uid="{00000000-0005-0000-0000-0000BD280000}"/>
    <cellStyle name="Normal 3 2 2 2 2 2 3 2 2 3 4" xfId="16203" xr:uid="{00000000-0005-0000-0000-0000BE280000}"/>
    <cellStyle name="Normal 3 2 2 2 2 2 3 2 2 3 4 2" xfId="16204" xr:uid="{00000000-0005-0000-0000-0000BF280000}"/>
    <cellStyle name="Normal 3 2 2 2 2 2 3 2 2 3 4 3" xfId="16205" xr:uid="{00000000-0005-0000-0000-0000C0280000}"/>
    <cellStyle name="Normal 3 2 2 2 2 2 3 2 2 3 5" xfId="16206" xr:uid="{00000000-0005-0000-0000-0000C1280000}"/>
    <cellStyle name="Normal 3 2 2 2 2 2 3 2 2 3 6" xfId="16208" xr:uid="{00000000-0005-0000-0000-0000C2280000}"/>
    <cellStyle name="Normal 3 2 2 2 2 2 3 2 2 4" xfId="16213" xr:uid="{00000000-0005-0000-0000-0000C3280000}"/>
    <cellStyle name="Normal 3 2 2 2 2 2 3 2 2 4 2" xfId="16217" xr:uid="{00000000-0005-0000-0000-0000C4280000}"/>
    <cellStyle name="Normal 3 2 2 2 2 2 3 2 2 4 2 2" xfId="16218" xr:uid="{00000000-0005-0000-0000-0000C5280000}"/>
    <cellStyle name="Normal 3 2 2 2 2 2 3 2 2 4 2 2 2" xfId="16222" xr:uid="{00000000-0005-0000-0000-0000C6280000}"/>
    <cellStyle name="Normal 3 2 2 2 2 2 3 2 2 4 2 2 2 2" xfId="16223" xr:uid="{00000000-0005-0000-0000-0000C7280000}"/>
    <cellStyle name="Normal 3 2 2 2 2 2 3 2 2 4 2 2 2 3" xfId="16225" xr:uid="{00000000-0005-0000-0000-0000C8280000}"/>
    <cellStyle name="Normal 3 2 2 2 2 2 3 2 2 4 2 2 3" xfId="12678" xr:uid="{00000000-0005-0000-0000-0000C9280000}"/>
    <cellStyle name="Normal 3 2 2 2 2 2 3 2 2 4 2 2 4" xfId="12681" xr:uid="{00000000-0005-0000-0000-0000CA280000}"/>
    <cellStyle name="Normal 3 2 2 2 2 2 3 2 2 4 2 3" xfId="16226" xr:uid="{00000000-0005-0000-0000-0000CB280000}"/>
    <cellStyle name="Normal 3 2 2 2 2 2 3 2 2 4 2 3 2" xfId="16227" xr:uid="{00000000-0005-0000-0000-0000CC280000}"/>
    <cellStyle name="Normal 3 2 2 2 2 2 3 2 2 4 2 3 3" xfId="16228" xr:uid="{00000000-0005-0000-0000-0000CD280000}"/>
    <cellStyle name="Normal 3 2 2 2 2 2 3 2 2 4 2 4" xfId="16232" xr:uid="{00000000-0005-0000-0000-0000CE280000}"/>
    <cellStyle name="Normal 3 2 2 2 2 2 3 2 2 4 2 5" xfId="16235" xr:uid="{00000000-0005-0000-0000-0000CF280000}"/>
    <cellStyle name="Normal 3 2 2 2 2 2 3 2 2 4 3" xfId="16239" xr:uid="{00000000-0005-0000-0000-0000D0280000}"/>
    <cellStyle name="Normal 3 2 2 2 2 2 3 2 2 4 3 2" xfId="16240" xr:uid="{00000000-0005-0000-0000-0000D1280000}"/>
    <cellStyle name="Normal 3 2 2 2 2 2 3 2 2 4 3 2 2" xfId="16241" xr:uid="{00000000-0005-0000-0000-0000D2280000}"/>
    <cellStyle name="Normal 3 2 2 2 2 2 3 2 2 4 3 2 3" xfId="16242" xr:uid="{00000000-0005-0000-0000-0000D3280000}"/>
    <cellStyle name="Normal 3 2 2 2 2 2 3 2 2 4 3 3" xfId="16243" xr:uid="{00000000-0005-0000-0000-0000D4280000}"/>
    <cellStyle name="Normal 3 2 2 2 2 2 3 2 2 4 3 4" xfId="16246" xr:uid="{00000000-0005-0000-0000-0000D5280000}"/>
    <cellStyle name="Normal 3 2 2 2 2 2 3 2 2 4 4" xfId="16247" xr:uid="{00000000-0005-0000-0000-0000D6280000}"/>
    <cellStyle name="Normal 3 2 2 2 2 2 3 2 2 4 4 2" xfId="16248" xr:uid="{00000000-0005-0000-0000-0000D7280000}"/>
    <cellStyle name="Normal 3 2 2 2 2 2 3 2 2 4 4 3" xfId="16249" xr:uid="{00000000-0005-0000-0000-0000D8280000}"/>
    <cellStyle name="Normal 3 2 2 2 2 2 3 2 2 4 5" xfId="16250" xr:uid="{00000000-0005-0000-0000-0000D9280000}"/>
    <cellStyle name="Normal 3 2 2 2 2 2 3 2 2 4 6" xfId="16252" xr:uid="{00000000-0005-0000-0000-0000DA280000}"/>
    <cellStyle name="Normal 3 2 2 2 2 2 3 2 2 5" xfId="16256" xr:uid="{00000000-0005-0000-0000-0000DB280000}"/>
    <cellStyle name="Normal 3 2 2 2 2 2 3 2 2 5 2" xfId="15096" xr:uid="{00000000-0005-0000-0000-0000DC280000}"/>
    <cellStyle name="Normal 3 2 2 2 2 2 3 2 2 5 2 2" xfId="16257" xr:uid="{00000000-0005-0000-0000-0000DD280000}"/>
    <cellStyle name="Normal 3 2 2 2 2 2 3 2 2 5 2 2 2" xfId="11249" xr:uid="{00000000-0005-0000-0000-0000DE280000}"/>
    <cellStyle name="Normal 3 2 2 2 2 2 3 2 2 5 2 2 3" xfId="11252" xr:uid="{00000000-0005-0000-0000-0000DF280000}"/>
    <cellStyle name="Normal 3 2 2 2 2 2 3 2 2 5 2 3" xfId="16258" xr:uid="{00000000-0005-0000-0000-0000E0280000}"/>
    <cellStyle name="Normal 3 2 2 2 2 2 3 2 2 5 2 4" xfId="16260" xr:uid="{00000000-0005-0000-0000-0000E1280000}"/>
    <cellStyle name="Normal 3 2 2 2 2 2 3 2 2 5 3" xfId="16261" xr:uid="{00000000-0005-0000-0000-0000E2280000}"/>
    <cellStyle name="Normal 3 2 2 2 2 2 3 2 2 5 3 2" xfId="16262" xr:uid="{00000000-0005-0000-0000-0000E3280000}"/>
    <cellStyle name="Normal 3 2 2 2 2 2 3 2 2 5 3 3" xfId="16263" xr:uid="{00000000-0005-0000-0000-0000E4280000}"/>
    <cellStyle name="Normal 3 2 2 2 2 2 3 2 2 5 4" xfId="16264" xr:uid="{00000000-0005-0000-0000-0000E5280000}"/>
    <cellStyle name="Normal 3 2 2 2 2 2 3 2 2 5 5" xfId="16265" xr:uid="{00000000-0005-0000-0000-0000E6280000}"/>
    <cellStyle name="Normal 3 2 2 2 2 2 3 2 2 6" xfId="16267" xr:uid="{00000000-0005-0000-0000-0000E7280000}"/>
    <cellStyle name="Normal 3 2 2 2 2 2 3 2 2 6 2" xfId="16271" xr:uid="{00000000-0005-0000-0000-0000E8280000}"/>
    <cellStyle name="Normal 3 2 2 2 2 2 3 2 2 6 2 2" xfId="1528" xr:uid="{00000000-0005-0000-0000-0000E9280000}"/>
    <cellStyle name="Normal 3 2 2 2 2 2 3 2 2 6 2 3" xfId="1532" xr:uid="{00000000-0005-0000-0000-0000EA280000}"/>
    <cellStyle name="Normal 3 2 2 2 2 2 3 2 2 6 3" xfId="16273" xr:uid="{00000000-0005-0000-0000-0000EB280000}"/>
    <cellStyle name="Normal 3 2 2 2 2 2 3 2 2 6 4" xfId="16275" xr:uid="{00000000-0005-0000-0000-0000EC280000}"/>
    <cellStyle name="Normal 3 2 2 2 2 2 3 2 2 7" xfId="16277" xr:uid="{00000000-0005-0000-0000-0000ED280000}"/>
    <cellStyle name="Normal 3 2 2 2 2 2 3 2 2 7 2" xfId="16279" xr:uid="{00000000-0005-0000-0000-0000EE280000}"/>
    <cellStyle name="Normal 3 2 2 2 2 2 3 2 2 7 3" xfId="16280" xr:uid="{00000000-0005-0000-0000-0000EF280000}"/>
    <cellStyle name="Normal 3 2 2 2 2 2 3 2 2 8" xfId="16282" xr:uid="{00000000-0005-0000-0000-0000F0280000}"/>
    <cellStyle name="Normal 3 2 2 2 2 2 3 2 2 9" xfId="16285" xr:uid="{00000000-0005-0000-0000-0000F1280000}"/>
    <cellStyle name="Normal 3 2 2 2 2 2 3 2 3" xfId="9043" xr:uid="{00000000-0005-0000-0000-0000F2280000}"/>
    <cellStyle name="Normal 3 2 2 2 2 2 3 2 3 2" xfId="16288" xr:uid="{00000000-0005-0000-0000-0000F3280000}"/>
    <cellStyle name="Normal 3 2 2 2 2 2 3 2 3 2 2" xfId="16290" xr:uid="{00000000-0005-0000-0000-0000F4280000}"/>
    <cellStyle name="Normal 3 2 2 2 2 2 3 2 3 2 2 2" xfId="15136" xr:uid="{00000000-0005-0000-0000-0000F5280000}"/>
    <cellStyle name="Normal 3 2 2 2 2 2 3 2 3 2 2 2 2" xfId="15137" xr:uid="{00000000-0005-0000-0000-0000F6280000}"/>
    <cellStyle name="Normal 3 2 2 2 2 2 3 2 3 2 2 2 2 2" xfId="16291" xr:uid="{00000000-0005-0000-0000-0000F7280000}"/>
    <cellStyle name="Normal 3 2 2 2 2 2 3 2 3 2 2 2 2 3" xfId="16293" xr:uid="{00000000-0005-0000-0000-0000F8280000}"/>
    <cellStyle name="Normal 3 2 2 2 2 2 3 2 3 2 2 2 3" xfId="15141" xr:uid="{00000000-0005-0000-0000-0000F9280000}"/>
    <cellStyle name="Normal 3 2 2 2 2 2 3 2 3 2 2 2 4" xfId="10687" xr:uid="{00000000-0005-0000-0000-0000FA280000}"/>
    <cellStyle name="Normal 3 2 2 2 2 2 3 2 3 2 2 3" xfId="15145" xr:uid="{00000000-0005-0000-0000-0000FB280000}"/>
    <cellStyle name="Normal 3 2 2 2 2 2 3 2 3 2 2 3 2" xfId="16295" xr:uid="{00000000-0005-0000-0000-0000FC280000}"/>
    <cellStyle name="Normal 3 2 2 2 2 2 3 2 3 2 2 3 3" xfId="16297" xr:uid="{00000000-0005-0000-0000-0000FD280000}"/>
    <cellStyle name="Normal 3 2 2 2 2 2 3 2 3 2 2 4" xfId="15151" xr:uid="{00000000-0005-0000-0000-0000FE280000}"/>
    <cellStyle name="Normal 3 2 2 2 2 2 3 2 3 2 2 5" xfId="13275" xr:uid="{00000000-0005-0000-0000-0000FF280000}"/>
    <cellStyle name="Normal 3 2 2 2 2 2 3 2 3 2 3" xfId="16299" xr:uid="{00000000-0005-0000-0000-000000290000}"/>
    <cellStyle name="Normal 3 2 2 2 2 2 3 2 3 2 3 2" xfId="15181" xr:uid="{00000000-0005-0000-0000-000001290000}"/>
    <cellStyle name="Normal 3 2 2 2 2 2 3 2 3 2 3 2 2" xfId="15184" xr:uid="{00000000-0005-0000-0000-000002290000}"/>
    <cellStyle name="Normal 3 2 2 2 2 2 3 2 3 2 3 2 3" xfId="15188" xr:uid="{00000000-0005-0000-0000-000003290000}"/>
    <cellStyle name="Normal 3 2 2 2 2 2 3 2 3 2 3 3" xfId="15191" xr:uid="{00000000-0005-0000-0000-000004290000}"/>
    <cellStyle name="Normal 3 2 2 2 2 2 3 2 3 2 3 4" xfId="15194" xr:uid="{00000000-0005-0000-0000-000005290000}"/>
    <cellStyle name="Normal 3 2 2 2 2 2 3 2 3 2 4" xfId="16301" xr:uid="{00000000-0005-0000-0000-000006290000}"/>
    <cellStyle name="Normal 3 2 2 2 2 2 3 2 3 2 4 2" xfId="15207" xr:uid="{00000000-0005-0000-0000-000007290000}"/>
    <cellStyle name="Normal 3 2 2 2 2 2 3 2 3 2 4 3" xfId="15210" xr:uid="{00000000-0005-0000-0000-000008290000}"/>
    <cellStyle name="Normal 3 2 2 2 2 2 3 2 3 2 5" xfId="16303" xr:uid="{00000000-0005-0000-0000-000009290000}"/>
    <cellStyle name="Normal 3 2 2 2 2 2 3 2 3 2 6" xfId="16306" xr:uid="{00000000-0005-0000-0000-00000A290000}"/>
    <cellStyle name="Normal 3 2 2 2 2 2 3 2 3 3" xfId="16310" xr:uid="{00000000-0005-0000-0000-00000B290000}"/>
    <cellStyle name="Normal 3 2 2 2 2 2 3 2 3 3 2" xfId="10165" xr:uid="{00000000-0005-0000-0000-00000C290000}"/>
    <cellStyle name="Normal 3 2 2 2 2 2 3 2 3 3 2 2" xfId="10169" xr:uid="{00000000-0005-0000-0000-00000D290000}"/>
    <cellStyle name="Normal 3 2 2 2 2 2 3 2 3 3 2 2 2" xfId="10178" xr:uid="{00000000-0005-0000-0000-00000E290000}"/>
    <cellStyle name="Normal 3 2 2 2 2 2 3 2 3 3 2 2 2 2" xfId="10184" xr:uid="{00000000-0005-0000-0000-00000F290000}"/>
    <cellStyle name="Normal 3 2 2 2 2 2 3 2 3 3 2 2 2 3" xfId="10191" xr:uid="{00000000-0005-0000-0000-000010290000}"/>
    <cellStyle name="Normal 3 2 2 2 2 2 3 2 3 3 2 2 3" xfId="10200" xr:uid="{00000000-0005-0000-0000-000011290000}"/>
    <cellStyle name="Normal 3 2 2 2 2 2 3 2 3 3 2 2 4" xfId="10213" xr:uid="{00000000-0005-0000-0000-000012290000}"/>
    <cellStyle name="Normal 3 2 2 2 2 2 3 2 3 3 2 3" xfId="10220" xr:uid="{00000000-0005-0000-0000-000013290000}"/>
    <cellStyle name="Normal 3 2 2 2 2 2 3 2 3 3 2 3 2" xfId="10229" xr:uid="{00000000-0005-0000-0000-000014290000}"/>
    <cellStyle name="Normal 3 2 2 2 2 2 3 2 3 3 2 3 3" xfId="10243" xr:uid="{00000000-0005-0000-0000-000015290000}"/>
    <cellStyle name="Normal 3 2 2 2 2 2 3 2 3 3 2 4" xfId="10245" xr:uid="{00000000-0005-0000-0000-000016290000}"/>
    <cellStyle name="Normal 3 2 2 2 2 2 3 2 3 3 2 5" xfId="2363" xr:uid="{00000000-0005-0000-0000-000017290000}"/>
    <cellStyle name="Normal 3 2 2 2 2 2 3 2 3 3 3" xfId="10251" xr:uid="{00000000-0005-0000-0000-000018290000}"/>
    <cellStyle name="Normal 3 2 2 2 2 2 3 2 3 3 3 2" xfId="7130" xr:uid="{00000000-0005-0000-0000-000019290000}"/>
    <cellStyle name="Normal 3 2 2 2 2 2 3 2 3 3 3 2 2" xfId="10256" xr:uid="{00000000-0005-0000-0000-00001A290000}"/>
    <cellStyle name="Normal 3 2 2 2 2 2 3 2 3 3 3 2 3" xfId="10261" xr:uid="{00000000-0005-0000-0000-00001B290000}"/>
    <cellStyle name="Normal 3 2 2 2 2 2 3 2 3 3 3 3" xfId="7154" xr:uid="{00000000-0005-0000-0000-00001C290000}"/>
    <cellStyle name="Normal 3 2 2 2 2 2 3 2 3 3 3 4" xfId="7170" xr:uid="{00000000-0005-0000-0000-00001D290000}"/>
    <cellStyle name="Normal 3 2 2 2 2 2 3 2 3 3 4" xfId="10275" xr:uid="{00000000-0005-0000-0000-00001E290000}"/>
    <cellStyle name="Normal 3 2 2 2 2 2 3 2 3 3 4 2" xfId="223" xr:uid="{00000000-0005-0000-0000-00001F290000}"/>
    <cellStyle name="Normal 3 2 2 2 2 2 3 2 3 3 4 3" xfId="322" xr:uid="{00000000-0005-0000-0000-000020290000}"/>
    <cellStyle name="Normal 3 2 2 2 2 2 3 2 3 3 5" xfId="10287" xr:uid="{00000000-0005-0000-0000-000021290000}"/>
    <cellStyle name="Normal 3 2 2 2 2 2 3 2 3 3 6" xfId="10301" xr:uid="{00000000-0005-0000-0000-000022290000}"/>
    <cellStyle name="Normal 3 2 2 2 2 2 3 2 3 4" xfId="16313" xr:uid="{00000000-0005-0000-0000-000023290000}"/>
    <cellStyle name="Normal 3 2 2 2 2 2 3 2 3 4 2" xfId="10338" xr:uid="{00000000-0005-0000-0000-000024290000}"/>
    <cellStyle name="Normal 3 2 2 2 2 2 3 2 3 4 2 2" xfId="10342" xr:uid="{00000000-0005-0000-0000-000025290000}"/>
    <cellStyle name="Normal 3 2 2 2 2 2 3 2 3 4 2 2 2" xfId="10349" xr:uid="{00000000-0005-0000-0000-000026290000}"/>
    <cellStyle name="Normal 3 2 2 2 2 2 3 2 3 4 2 2 3" xfId="10357" xr:uid="{00000000-0005-0000-0000-000027290000}"/>
    <cellStyle name="Normal 3 2 2 2 2 2 3 2 3 4 2 3" xfId="10366" xr:uid="{00000000-0005-0000-0000-000028290000}"/>
    <cellStyle name="Normal 3 2 2 2 2 2 3 2 3 4 2 4" xfId="10377" xr:uid="{00000000-0005-0000-0000-000029290000}"/>
    <cellStyle name="Normal 3 2 2 2 2 2 3 2 3 4 3" xfId="10385" xr:uid="{00000000-0005-0000-0000-00002A290000}"/>
    <cellStyle name="Normal 3 2 2 2 2 2 3 2 3 4 3 2" xfId="10390" xr:uid="{00000000-0005-0000-0000-00002B290000}"/>
    <cellStyle name="Normal 3 2 2 2 2 2 3 2 3 4 3 3" xfId="10407" xr:uid="{00000000-0005-0000-0000-00002C290000}"/>
    <cellStyle name="Normal 3 2 2 2 2 2 3 2 3 4 4" xfId="10416" xr:uid="{00000000-0005-0000-0000-00002D290000}"/>
    <cellStyle name="Normal 3 2 2 2 2 2 3 2 3 4 5" xfId="10426" xr:uid="{00000000-0005-0000-0000-00002E290000}"/>
    <cellStyle name="Normal 3 2 2 2 2 2 3 2 3 5" xfId="16316" xr:uid="{00000000-0005-0000-0000-00002F290000}"/>
    <cellStyle name="Normal 3 2 2 2 2 2 3 2 3 5 2" xfId="192" xr:uid="{00000000-0005-0000-0000-000030290000}"/>
    <cellStyle name="Normal 3 2 2 2 2 2 3 2 3 5 2 2" xfId="260" xr:uid="{00000000-0005-0000-0000-000031290000}"/>
    <cellStyle name="Normal 3 2 2 2 2 2 3 2 3 5 2 3" xfId="10445" xr:uid="{00000000-0005-0000-0000-000032290000}"/>
    <cellStyle name="Normal 3 2 2 2 2 2 3 2 3 5 3" xfId="67" xr:uid="{00000000-0005-0000-0000-000033290000}"/>
    <cellStyle name="Normal 3 2 2 2 2 2 3 2 3 5 4" xfId="483" xr:uid="{00000000-0005-0000-0000-000034290000}"/>
    <cellStyle name="Normal 3 2 2 2 2 2 3 2 3 6" xfId="16317" xr:uid="{00000000-0005-0000-0000-000035290000}"/>
    <cellStyle name="Normal 3 2 2 2 2 2 3 2 3 6 2" xfId="8834" xr:uid="{00000000-0005-0000-0000-000036290000}"/>
    <cellStyle name="Normal 3 2 2 2 2 2 3 2 3 6 3" xfId="2313" xr:uid="{00000000-0005-0000-0000-000037290000}"/>
    <cellStyle name="Normal 3 2 2 2 2 2 3 2 3 7" xfId="16319" xr:uid="{00000000-0005-0000-0000-000038290000}"/>
    <cellStyle name="Normal 3 2 2 2 2 2 3 2 3 8" xfId="16321" xr:uid="{00000000-0005-0000-0000-000039290000}"/>
    <cellStyle name="Normal 3 2 2 2 2 2 3 2 4" xfId="9052" xr:uid="{00000000-0005-0000-0000-00003A290000}"/>
    <cellStyle name="Normal 3 2 2 2 2 2 3 2 4 2" xfId="14463" xr:uid="{00000000-0005-0000-0000-00003B290000}"/>
    <cellStyle name="Normal 3 2 2 2 2 2 3 2 4 2 2" xfId="16324" xr:uid="{00000000-0005-0000-0000-00003C290000}"/>
    <cellStyle name="Normal 3 2 2 2 2 2 3 2 4 2 2 2" xfId="15332" xr:uid="{00000000-0005-0000-0000-00003D290000}"/>
    <cellStyle name="Normal 3 2 2 2 2 2 3 2 4 2 2 2 2" xfId="16325" xr:uid="{00000000-0005-0000-0000-00003E290000}"/>
    <cellStyle name="Normal 3 2 2 2 2 2 3 2 4 2 2 2 3" xfId="11772" xr:uid="{00000000-0005-0000-0000-00003F290000}"/>
    <cellStyle name="Normal 3 2 2 2 2 2 3 2 4 2 2 3" xfId="15337" xr:uid="{00000000-0005-0000-0000-000040290000}"/>
    <cellStyle name="Normal 3 2 2 2 2 2 3 2 4 2 2 4" xfId="16327" xr:uid="{00000000-0005-0000-0000-000041290000}"/>
    <cellStyle name="Normal 3 2 2 2 2 2 3 2 4 2 3" xfId="16330" xr:uid="{00000000-0005-0000-0000-000042290000}"/>
    <cellStyle name="Normal 3 2 2 2 2 2 3 2 4 2 3 2" xfId="15351" xr:uid="{00000000-0005-0000-0000-000043290000}"/>
    <cellStyle name="Normal 3 2 2 2 2 2 3 2 4 2 3 3" xfId="16331" xr:uid="{00000000-0005-0000-0000-000044290000}"/>
    <cellStyle name="Normal 3 2 2 2 2 2 3 2 4 2 4" xfId="16332" xr:uid="{00000000-0005-0000-0000-000045290000}"/>
    <cellStyle name="Normal 3 2 2 2 2 2 3 2 4 2 5" xfId="4381" xr:uid="{00000000-0005-0000-0000-000046290000}"/>
    <cellStyle name="Normal 3 2 2 2 2 2 3 2 4 3" xfId="14468" xr:uid="{00000000-0005-0000-0000-000047290000}"/>
    <cellStyle name="Normal 3 2 2 2 2 2 3 2 4 3 2" xfId="10514" xr:uid="{00000000-0005-0000-0000-000048290000}"/>
    <cellStyle name="Normal 3 2 2 2 2 2 3 2 4 3 2 2" xfId="10518" xr:uid="{00000000-0005-0000-0000-000049290000}"/>
    <cellStyle name="Normal 3 2 2 2 2 2 3 2 4 3 2 3" xfId="10530" xr:uid="{00000000-0005-0000-0000-00004A290000}"/>
    <cellStyle name="Normal 3 2 2 2 2 2 3 2 4 3 3" xfId="10535" xr:uid="{00000000-0005-0000-0000-00004B290000}"/>
    <cellStyle name="Normal 3 2 2 2 2 2 3 2 4 3 4" xfId="10543" xr:uid="{00000000-0005-0000-0000-00004C290000}"/>
    <cellStyle name="Normal 3 2 2 2 2 2 3 2 4 4" xfId="14879" xr:uid="{00000000-0005-0000-0000-00004D290000}"/>
    <cellStyle name="Normal 3 2 2 2 2 2 3 2 4 4 2" xfId="10551" xr:uid="{00000000-0005-0000-0000-00004E290000}"/>
    <cellStyle name="Normal 3 2 2 2 2 2 3 2 4 4 3" xfId="10554" xr:uid="{00000000-0005-0000-0000-00004F290000}"/>
    <cellStyle name="Normal 3 2 2 2 2 2 3 2 4 5" xfId="16333" xr:uid="{00000000-0005-0000-0000-000050290000}"/>
    <cellStyle name="Normal 3 2 2 2 2 2 3 2 4 6" xfId="16335" xr:uid="{00000000-0005-0000-0000-000051290000}"/>
    <cellStyle name="Normal 3 2 2 2 2 2 3 2 5" xfId="16338" xr:uid="{00000000-0005-0000-0000-000052290000}"/>
    <cellStyle name="Normal 3 2 2 2 2 2 3 2 5 2" xfId="14476" xr:uid="{00000000-0005-0000-0000-000053290000}"/>
    <cellStyle name="Normal 3 2 2 2 2 2 3 2 5 2 2" xfId="16339" xr:uid="{00000000-0005-0000-0000-000054290000}"/>
    <cellStyle name="Normal 3 2 2 2 2 2 3 2 5 2 2 2" xfId="15433" xr:uid="{00000000-0005-0000-0000-000055290000}"/>
    <cellStyle name="Normal 3 2 2 2 2 2 3 2 5 2 2 2 2" xfId="2967" xr:uid="{00000000-0005-0000-0000-000056290000}"/>
    <cellStyle name="Normal 3 2 2 2 2 2 3 2 5 2 2 2 3" xfId="13907" xr:uid="{00000000-0005-0000-0000-000057290000}"/>
    <cellStyle name="Normal 3 2 2 2 2 2 3 2 5 2 2 3" xfId="16340" xr:uid="{00000000-0005-0000-0000-000058290000}"/>
    <cellStyle name="Normal 3 2 2 2 2 2 3 2 5 2 2 4" xfId="16341" xr:uid="{00000000-0005-0000-0000-000059290000}"/>
    <cellStyle name="Normal 3 2 2 2 2 2 3 2 5 2 3" xfId="16342" xr:uid="{00000000-0005-0000-0000-00005A290000}"/>
    <cellStyle name="Normal 3 2 2 2 2 2 3 2 5 2 3 2" xfId="16343" xr:uid="{00000000-0005-0000-0000-00005B290000}"/>
    <cellStyle name="Normal 3 2 2 2 2 2 3 2 5 2 3 3" xfId="16344" xr:uid="{00000000-0005-0000-0000-00005C290000}"/>
    <cellStyle name="Normal 3 2 2 2 2 2 3 2 5 2 4" xfId="16345" xr:uid="{00000000-0005-0000-0000-00005D290000}"/>
    <cellStyle name="Normal 3 2 2 2 2 2 3 2 5 2 5" xfId="699" xr:uid="{00000000-0005-0000-0000-00005E290000}"/>
    <cellStyle name="Normal 3 2 2 2 2 2 3 2 5 3" xfId="16348" xr:uid="{00000000-0005-0000-0000-00005F290000}"/>
    <cellStyle name="Normal 3 2 2 2 2 2 3 2 5 3 2" xfId="10584" xr:uid="{00000000-0005-0000-0000-000060290000}"/>
    <cellStyle name="Normal 3 2 2 2 2 2 3 2 5 3 2 2" xfId="692" xr:uid="{00000000-0005-0000-0000-000061290000}"/>
    <cellStyle name="Normal 3 2 2 2 2 2 3 2 5 3 2 3" xfId="3768" xr:uid="{00000000-0005-0000-0000-000062290000}"/>
    <cellStyle name="Normal 3 2 2 2 2 2 3 2 5 3 3" xfId="10588" xr:uid="{00000000-0005-0000-0000-000063290000}"/>
    <cellStyle name="Normal 3 2 2 2 2 2 3 2 5 3 4" xfId="10593" xr:uid="{00000000-0005-0000-0000-000064290000}"/>
    <cellStyle name="Normal 3 2 2 2 2 2 3 2 5 4" xfId="16349" xr:uid="{00000000-0005-0000-0000-000065290000}"/>
    <cellStyle name="Normal 3 2 2 2 2 2 3 2 5 4 2" xfId="10600" xr:uid="{00000000-0005-0000-0000-000066290000}"/>
    <cellStyle name="Normal 3 2 2 2 2 2 3 2 5 4 3" xfId="10602" xr:uid="{00000000-0005-0000-0000-000067290000}"/>
    <cellStyle name="Normal 3 2 2 2 2 2 3 2 5 5" xfId="16351" xr:uid="{00000000-0005-0000-0000-000068290000}"/>
    <cellStyle name="Normal 3 2 2 2 2 2 3 2 5 6" xfId="16353" xr:uid="{00000000-0005-0000-0000-000069290000}"/>
    <cellStyle name="Normal 3 2 2 2 2 2 3 2 6" xfId="16354" xr:uid="{00000000-0005-0000-0000-00006A290000}"/>
    <cellStyle name="Normal 3 2 2 2 2 2 3 2 6 2" xfId="16357" xr:uid="{00000000-0005-0000-0000-00006B290000}"/>
    <cellStyle name="Normal 3 2 2 2 2 2 3 2 6 2 2" xfId="16361" xr:uid="{00000000-0005-0000-0000-00006C290000}"/>
    <cellStyle name="Normal 3 2 2 2 2 2 3 2 6 2 2 2" xfId="15457" xr:uid="{00000000-0005-0000-0000-00006D290000}"/>
    <cellStyle name="Normal 3 2 2 2 2 2 3 2 6 2 2 3" xfId="16362" xr:uid="{00000000-0005-0000-0000-00006E290000}"/>
    <cellStyle name="Normal 3 2 2 2 2 2 3 2 6 2 3" xfId="16365" xr:uid="{00000000-0005-0000-0000-00006F290000}"/>
    <cellStyle name="Normal 3 2 2 2 2 2 3 2 6 2 4" xfId="16368" xr:uid="{00000000-0005-0000-0000-000070290000}"/>
    <cellStyle name="Normal 3 2 2 2 2 2 3 2 6 3" xfId="16369" xr:uid="{00000000-0005-0000-0000-000071290000}"/>
    <cellStyle name="Normal 3 2 2 2 2 2 3 2 6 3 2" xfId="3375" xr:uid="{00000000-0005-0000-0000-000072290000}"/>
    <cellStyle name="Normal 3 2 2 2 2 2 3 2 6 3 3" xfId="3382" xr:uid="{00000000-0005-0000-0000-000073290000}"/>
    <cellStyle name="Normal 3 2 2 2 2 2 3 2 6 4" xfId="16371" xr:uid="{00000000-0005-0000-0000-000074290000}"/>
    <cellStyle name="Normal 3 2 2 2 2 2 3 2 6 5" xfId="16372" xr:uid="{00000000-0005-0000-0000-000075290000}"/>
    <cellStyle name="Normal 3 2 2 2 2 2 3 2 7" xfId="16373" xr:uid="{00000000-0005-0000-0000-000076290000}"/>
    <cellStyle name="Normal 3 2 2 2 2 2 3 2 7 2" xfId="16376" xr:uid="{00000000-0005-0000-0000-000077290000}"/>
    <cellStyle name="Normal 3 2 2 2 2 2 3 2 7 2 2" xfId="16377" xr:uid="{00000000-0005-0000-0000-000078290000}"/>
    <cellStyle name="Normal 3 2 2 2 2 2 3 2 7 2 3" xfId="16378" xr:uid="{00000000-0005-0000-0000-000079290000}"/>
    <cellStyle name="Normal 3 2 2 2 2 2 3 2 7 3" xfId="16379" xr:uid="{00000000-0005-0000-0000-00007A290000}"/>
    <cellStyle name="Normal 3 2 2 2 2 2 3 2 7 4" xfId="16380" xr:uid="{00000000-0005-0000-0000-00007B290000}"/>
    <cellStyle name="Normal 3 2 2 2 2 2 3 2 8" xfId="16381" xr:uid="{00000000-0005-0000-0000-00007C290000}"/>
    <cellStyle name="Normal 3 2 2 2 2 2 3 2 8 2" xfId="16383" xr:uid="{00000000-0005-0000-0000-00007D290000}"/>
    <cellStyle name="Normal 3 2 2 2 2 2 3 2 8 3" xfId="16384" xr:uid="{00000000-0005-0000-0000-00007E290000}"/>
    <cellStyle name="Normal 3 2 2 2 2 2 3 2 9" xfId="16385" xr:uid="{00000000-0005-0000-0000-00007F290000}"/>
    <cellStyle name="Normal 3 2 2 2 2 2 3 3" xfId="16386" xr:uid="{00000000-0005-0000-0000-000080290000}"/>
    <cellStyle name="Normal 3 2 2 2 2 2 3 3 2" xfId="16387" xr:uid="{00000000-0005-0000-0000-000081290000}"/>
    <cellStyle name="Normal 3 2 2 2 2 2 3 3 2 2" xfId="16390" xr:uid="{00000000-0005-0000-0000-000082290000}"/>
    <cellStyle name="Normal 3 2 2 2 2 2 3 3 2 2 2" xfId="5966" xr:uid="{00000000-0005-0000-0000-000083290000}"/>
    <cellStyle name="Normal 3 2 2 2 2 2 3 3 2 2 2 2" xfId="10703" xr:uid="{00000000-0005-0000-0000-000084290000}"/>
    <cellStyle name="Normal 3 2 2 2 2 2 3 3 2 2 2 2 2" xfId="10708" xr:uid="{00000000-0005-0000-0000-000085290000}"/>
    <cellStyle name="Normal 3 2 2 2 2 2 3 3 2 2 2 2 2 2" xfId="10079" xr:uid="{00000000-0005-0000-0000-000086290000}"/>
    <cellStyle name="Normal 3 2 2 2 2 2 3 3 2 2 2 2 2 3" xfId="10089" xr:uid="{00000000-0005-0000-0000-000087290000}"/>
    <cellStyle name="Normal 3 2 2 2 2 2 3 3 2 2 2 2 3" xfId="10713" xr:uid="{00000000-0005-0000-0000-000088290000}"/>
    <cellStyle name="Normal 3 2 2 2 2 2 3 3 2 2 2 2 4" xfId="10717" xr:uid="{00000000-0005-0000-0000-000089290000}"/>
    <cellStyle name="Normal 3 2 2 2 2 2 3 3 2 2 2 3" xfId="10726" xr:uid="{00000000-0005-0000-0000-00008A290000}"/>
    <cellStyle name="Normal 3 2 2 2 2 2 3 3 2 2 2 3 2" xfId="10730" xr:uid="{00000000-0005-0000-0000-00008B290000}"/>
    <cellStyle name="Normal 3 2 2 2 2 2 3 3 2 2 2 3 3" xfId="10734" xr:uid="{00000000-0005-0000-0000-00008C290000}"/>
    <cellStyle name="Normal 3 2 2 2 2 2 3 3 2 2 2 4" xfId="10743" xr:uid="{00000000-0005-0000-0000-00008D290000}"/>
    <cellStyle name="Normal 3 2 2 2 2 2 3 3 2 2 2 5" xfId="10748" xr:uid="{00000000-0005-0000-0000-00008E290000}"/>
    <cellStyle name="Normal 3 2 2 2 2 2 3 3 2 2 3" xfId="5974" xr:uid="{00000000-0005-0000-0000-00008F290000}"/>
    <cellStyle name="Normal 3 2 2 2 2 2 3 3 2 2 3 2" xfId="3845" xr:uid="{00000000-0005-0000-0000-000090290000}"/>
    <cellStyle name="Normal 3 2 2 2 2 2 3 3 2 2 3 2 2" xfId="10754" xr:uid="{00000000-0005-0000-0000-000091290000}"/>
    <cellStyle name="Normal 3 2 2 2 2 2 3 3 2 2 3 2 3" xfId="10759" xr:uid="{00000000-0005-0000-0000-000092290000}"/>
    <cellStyle name="Normal 3 2 2 2 2 2 3 3 2 2 3 3" xfId="8946" xr:uid="{00000000-0005-0000-0000-000093290000}"/>
    <cellStyle name="Normal 3 2 2 2 2 2 3 3 2 2 3 4" xfId="10767" xr:uid="{00000000-0005-0000-0000-000094290000}"/>
    <cellStyle name="Normal 3 2 2 2 2 2 3 3 2 2 4" xfId="5986" xr:uid="{00000000-0005-0000-0000-000095290000}"/>
    <cellStyle name="Normal 3 2 2 2 2 2 3 3 2 2 4 2" xfId="8956" xr:uid="{00000000-0005-0000-0000-000096290000}"/>
    <cellStyle name="Normal 3 2 2 2 2 2 3 3 2 2 4 3" xfId="10778" xr:uid="{00000000-0005-0000-0000-000097290000}"/>
    <cellStyle name="Normal 3 2 2 2 2 2 3 3 2 2 5" xfId="5995" xr:uid="{00000000-0005-0000-0000-000098290000}"/>
    <cellStyle name="Normal 3 2 2 2 2 2 3 3 2 2 6" xfId="6003" xr:uid="{00000000-0005-0000-0000-000099290000}"/>
    <cellStyle name="Normal 3 2 2 2 2 2 3 3 2 3" xfId="16393" xr:uid="{00000000-0005-0000-0000-00009A290000}"/>
    <cellStyle name="Normal 3 2 2 2 2 2 3 3 2 3 2" xfId="6099" xr:uid="{00000000-0005-0000-0000-00009B290000}"/>
    <cellStyle name="Normal 3 2 2 2 2 2 3 3 2 3 2 2" xfId="10824" xr:uid="{00000000-0005-0000-0000-00009C290000}"/>
    <cellStyle name="Normal 3 2 2 2 2 2 3 3 2 3 2 2 2" xfId="5026" xr:uid="{00000000-0005-0000-0000-00009D290000}"/>
    <cellStyle name="Normal 3 2 2 2 2 2 3 3 2 3 2 2 2 2" xfId="10503" xr:uid="{00000000-0005-0000-0000-00009E290000}"/>
    <cellStyle name="Normal 3 2 2 2 2 2 3 3 2 3 2 2 2 3" xfId="16394" xr:uid="{00000000-0005-0000-0000-00009F290000}"/>
    <cellStyle name="Normal 3 2 2 2 2 2 3 3 2 3 2 2 3" xfId="10833" xr:uid="{00000000-0005-0000-0000-0000A0290000}"/>
    <cellStyle name="Normal 3 2 2 2 2 2 3 3 2 3 2 2 4" xfId="16397" xr:uid="{00000000-0005-0000-0000-0000A1290000}"/>
    <cellStyle name="Normal 3 2 2 2 2 2 3 3 2 3 2 3" xfId="10842" xr:uid="{00000000-0005-0000-0000-0000A2290000}"/>
    <cellStyle name="Normal 3 2 2 2 2 2 3 3 2 3 2 3 2" xfId="16075" xr:uid="{00000000-0005-0000-0000-0000A3290000}"/>
    <cellStyle name="Normal 3 2 2 2 2 2 3 3 2 3 2 3 3" xfId="16400" xr:uid="{00000000-0005-0000-0000-0000A4290000}"/>
    <cellStyle name="Normal 3 2 2 2 2 2 3 3 2 3 2 4" xfId="10847" xr:uid="{00000000-0005-0000-0000-0000A5290000}"/>
    <cellStyle name="Normal 3 2 2 2 2 2 3 3 2 3 2 5" xfId="16401" xr:uid="{00000000-0005-0000-0000-0000A6290000}"/>
    <cellStyle name="Normal 3 2 2 2 2 2 3 3 2 3 3" xfId="6108" xr:uid="{00000000-0005-0000-0000-0000A7290000}"/>
    <cellStyle name="Normal 3 2 2 2 2 2 3 3 2 3 3 2" xfId="8984" xr:uid="{00000000-0005-0000-0000-0000A8290000}"/>
    <cellStyle name="Normal 3 2 2 2 2 2 3 3 2 3 3 2 2" xfId="16105" xr:uid="{00000000-0005-0000-0000-0000A9290000}"/>
    <cellStyle name="Normal 3 2 2 2 2 2 3 3 2 3 3 2 3" xfId="16109" xr:uid="{00000000-0005-0000-0000-0000AA290000}"/>
    <cellStyle name="Normal 3 2 2 2 2 2 3 3 2 3 3 3" xfId="10850" xr:uid="{00000000-0005-0000-0000-0000AB290000}"/>
    <cellStyle name="Normal 3 2 2 2 2 2 3 3 2 3 3 4" xfId="16402" xr:uid="{00000000-0005-0000-0000-0000AC290000}"/>
    <cellStyle name="Normal 3 2 2 2 2 2 3 3 2 3 4" xfId="6120" xr:uid="{00000000-0005-0000-0000-0000AD290000}"/>
    <cellStyle name="Normal 3 2 2 2 2 2 3 3 2 3 4 2" xfId="11376" xr:uid="{00000000-0005-0000-0000-0000AE290000}"/>
    <cellStyle name="Normal 3 2 2 2 2 2 3 3 2 3 4 3" xfId="16403" xr:uid="{00000000-0005-0000-0000-0000AF290000}"/>
    <cellStyle name="Normal 3 2 2 2 2 2 3 3 2 3 5" xfId="6129" xr:uid="{00000000-0005-0000-0000-0000B0290000}"/>
    <cellStyle name="Normal 3 2 2 2 2 2 3 3 2 3 6" xfId="6135" xr:uid="{00000000-0005-0000-0000-0000B1290000}"/>
    <cellStyle name="Normal 3 2 2 2 2 2 3 3 2 4" xfId="16406" xr:uid="{00000000-0005-0000-0000-0000B2290000}"/>
    <cellStyle name="Normal 3 2 2 2 2 2 3 3 2 4 2" xfId="10878" xr:uid="{00000000-0005-0000-0000-0000B3290000}"/>
    <cellStyle name="Normal 3 2 2 2 2 2 3 3 2 4 2 2" xfId="10883" xr:uid="{00000000-0005-0000-0000-0000B4290000}"/>
    <cellStyle name="Normal 3 2 2 2 2 2 3 3 2 4 2 2 2" xfId="10891" xr:uid="{00000000-0005-0000-0000-0000B5290000}"/>
    <cellStyle name="Normal 3 2 2 2 2 2 3 3 2 4 2 2 3" xfId="10898" xr:uid="{00000000-0005-0000-0000-0000B6290000}"/>
    <cellStyle name="Normal 3 2 2 2 2 2 3 3 2 4 2 3" xfId="8687" xr:uid="{00000000-0005-0000-0000-0000B7290000}"/>
    <cellStyle name="Normal 3 2 2 2 2 2 3 3 2 4 2 4" xfId="8699" xr:uid="{00000000-0005-0000-0000-0000B8290000}"/>
    <cellStyle name="Normal 3 2 2 2 2 2 3 3 2 4 3" xfId="10901" xr:uid="{00000000-0005-0000-0000-0000B9290000}"/>
    <cellStyle name="Normal 3 2 2 2 2 2 3 3 2 4 3 2" xfId="10906" xr:uid="{00000000-0005-0000-0000-0000BA290000}"/>
    <cellStyle name="Normal 3 2 2 2 2 2 3 3 2 4 3 3" xfId="8797" xr:uid="{00000000-0005-0000-0000-0000BB290000}"/>
    <cellStyle name="Normal 3 2 2 2 2 2 3 3 2 4 4" xfId="10909" xr:uid="{00000000-0005-0000-0000-0000BC290000}"/>
    <cellStyle name="Normal 3 2 2 2 2 2 3 3 2 4 5" xfId="10914" xr:uid="{00000000-0005-0000-0000-0000BD290000}"/>
    <cellStyle name="Normal 3 2 2 2 2 2 3 3 2 5" xfId="16409" xr:uid="{00000000-0005-0000-0000-0000BE290000}"/>
    <cellStyle name="Normal 3 2 2 2 2 2 3 3 2 5 2" xfId="10941" xr:uid="{00000000-0005-0000-0000-0000BF290000}"/>
    <cellStyle name="Normal 3 2 2 2 2 2 3 3 2 5 2 2" xfId="10946" xr:uid="{00000000-0005-0000-0000-0000C0290000}"/>
    <cellStyle name="Normal 3 2 2 2 2 2 3 3 2 5 2 3" xfId="10949" xr:uid="{00000000-0005-0000-0000-0000C1290000}"/>
    <cellStyle name="Normal 3 2 2 2 2 2 3 3 2 5 3" xfId="10952" xr:uid="{00000000-0005-0000-0000-0000C2290000}"/>
    <cellStyle name="Normal 3 2 2 2 2 2 3 3 2 5 4" xfId="10957" xr:uid="{00000000-0005-0000-0000-0000C3290000}"/>
    <cellStyle name="Normal 3 2 2 2 2 2 3 3 2 6" xfId="16410" xr:uid="{00000000-0005-0000-0000-0000C4290000}"/>
    <cellStyle name="Normal 3 2 2 2 2 2 3 3 2 6 2" xfId="10970" xr:uid="{00000000-0005-0000-0000-0000C5290000}"/>
    <cellStyle name="Normal 3 2 2 2 2 2 3 3 2 6 3" xfId="10973" xr:uid="{00000000-0005-0000-0000-0000C6290000}"/>
    <cellStyle name="Normal 3 2 2 2 2 2 3 3 2 7" xfId="16412" xr:uid="{00000000-0005-0000-0000-0000C7290000}"/>
    <cellStyle name="Normal 3 2 2 2 2 2 3 3 2 8" xfId="16414" xr:uid="{00000000-0005-0000-0000-0000C8290000}"/>
    <cellStyle name="Normal 3 2 2 2 2 2 3 3 3" xfId="16415" xr:uid="{00000000-0005-0000-0000-0000C9290000}"/>
    <cellStyle name="Normal 3 2 2 2 2 2 3 3 3 2" xfId="16418" xr:uid="{00000000-0005-0000-0000-0000CA290000}"/>
    <cellStyle name="Normal 3 2 2 2 2 2 3 3 3 2 2" xfId="6333" xr:uid="{00000000-0005-0000-0000-0000CB290000}"/>
    <cellStyle name="Normal 3 2 2 2 2 2 3 3 3 2 2 2" xfId="11012" xr:uid="{00000000-0005-0000-0000-0000CC290000}"/>
    <cellStyle name="Normal 3 2 2 2 2 2 3 3 3 2 2 2 2" xfId="11017" xr:uid="{00000000-0005-0000-0000-0000CD290000}"/>
    <cellStyle name="Normal 3 2 2 2 2 2 3 3 3 2 2 2 3" xfId="11020" xr:uid="{00000000-0005-0000-0000-0000CE290000}"/>
    <cellStyle name="Normal 3 2 2 2 2 2 3 3 3 2 2 3" xfId="11027" xr:uid="{00000000-0005-0000-0000-0000CF290000}"/>
    <cellStyle name="Normal 3 2 2 2 2 2 3 3 3 2 2 4" xfId="11033" xr:uid="{00000000-0005-0000-0000-0000D0290000}"/>
    <cellStyle name="Normal 3 2 2 2 2 2 3 3 3 2 3" xfId="6338" xr:uid="{00000000-0005-0000-0000-0000D1290000}"/>
    <cellStyle name="Normal 3 2 2 2 2 2 3 3 3 2 3 2" xfId="9017" xr:uid="{00000000-0005-0000-0000-0000D2290000}"/>
    <cellStyle name="Normal 3 2 2 2 2 2 3 3 3 2 3 3" xfId="9024" xr:uid="{00000000-0005-0000-0000-0000D3290000}"/>
    <cellStyle name="Normal 3 2 2 2 2 2 3 3 3 2 4" xfId="6346" xr:uid="{00000000-0005-0000-0000-0000D4290000}"/>
    <cellStyle name="Normal 3 2 2 2 2 2 3 3 3 2 5" xfId="6354" xr:uid="{00000000-0005-0000-0000-0000D5290000}"/>
    <cellStyle name="Normal 3 2 2 2 2 2 3 3 3 3" xfId="16419" xr:uid="{00000000-0005-0000-0000-0000D6290000}"/>
    <cellStyle name="Normal 3 2 2 2 2 2 3 3 3 3 2" xfId="6444" xr:uid="{00000000-0005-0000-0000-0000D7290000}"/>
    <cellStyle name="Normal 3 2 2 2 2 2 3 3 3 3 2 2" xfId="10682" xr:uid="{00000000-0005-0000-0000-0000D8290000}"/>
    <cellStyle name="Normal 3 2 2 2 2 2 3 3 3 3 2 3" xfId="10694" xr:uid="{00000000-0005-0000-0000-0000D9290000}"/>
    <cellStyle name="Normal 3 2 2 2 2 2 3 3 3 3 3" xfId="6450" xr:uid="{00000000-0005-0000-0000-0000DA290000}"/>
    <cellStyle name="Normal 3 2 2 2 2 2 3 3 3 3 4" xfId="6460" xr:uid="{00000000-0005-0000-0000-0000DB290000}"/>
    <cellStyle name="Normal 3 2 2 2 2 2 3 3 3 4" xfId="16420" xr:uid="{00000000-0005-0000-0000-0000DC290000}"/>
    <cellStyle name="Normal 3 2 2 2 2 2 3 3 3 4 2" xfId="10724" xr:uid="{00000000-0005-0000-0000-0000DD290000}"/>
    <cellStyle name="Normal 3 2 2 2 2 2 3 3 3 4 3" xfId="10740" xr:uid="{00000000-0005-0000-0000-0000DE290000}"/>
    <cellStyle name="Normal 3 2 2 2 2 2 3 3 3 5" xfId="16421" xr:uid="{00000000-0005-0000-0000-0000DF290000}"/>
    <cellStyle name="Normal 3 2 2 2 2 2 3 3 3 6" xfId="11968" xr:uid="{00000000-0005-0000-0000-0000E0290000}"/>
    <cellStyle name="Normal 3 2 2 2 2 2 3 3 4" xfId="16423" xr:uid="{00000000-0005-0000-0000-0000E1290000}"/>
    <cellStyle name="Normal 3 2 2 2 2 2 3 3 4 2" xfId="14487" xr:uid="{00000000-0005-0000-0000-0000E2290000}"/>
    <cellStyle name="Normal 3 2 2 2 2 2 3 3 4 2 2" xfId="6530" xr:uid="{00000000-0005-0000-0000-0000E3290000}"/>
    <cellStyle name="Normal 3 2 2 2 2 2 3 3 4 2 2 2" xfId="11042" xr:uid="{00000000-0005-0000-0000-0000E4290000}"/>
    <cellStyle name="Normal 3 2 2 2 2 2 3 3 4 2 2 2 2" xfId="16424" xr:uid="{00000000-0005-0000-0000-0000E5290000}"/>
    <cellStyle name="Normal 3 2 2 2 2 2 3 3 4 2 2 2 3" xfId="16427" xr:uid="{00000000-0005-0000-0000-0000E6290000}"/>
    <cellStyle name="Normal 3 2 2 2 2 2 3 3 4 2 2 3" xfId="11047" xr:uid="{00000000-0005-0000-0000-0000E7290000}"/>
    <cellStyle name="Normal 3 2 2 2 2 2 3 3 4 2 2 4" xfId="16428" xr:uid="{00000000-0005-0000-0000-0000E8290000}"/>
    <cellStyle name="Normal 3 2 2 2 2 2 3 3 4 2 3" xfId="6537" xr:uid="{00000000-0005-0000-0000-0000E9290000}"/>
    <cellStyle name="Normal 3 2 2 2 2 2 3 3 4 2 3 2" xfId="16429" xr:uid="{00000000-0005-0000-0000-0000EA290000}"/>
    <cellStyle name="Normal 3 2 2 2 2 2 3 3 4 2 3 3" xfId="16430" xr:uid="{00000000-0005-0000-0000-0000EB290000}"/>
    <cellStyle name="Normal 3 2 2 2 2 2 3 3 4 2 4" xfId="6547" xr:uid="{00000000-0005-0000-0000-0000EC290000}"/>
    <cellStyle name="Normal 3 2 2 2 2 2 3 3 4 2 5" xfId="4441" xr:uid="{00000000-0005-0000-0000-0000ED290000}"/>
    <cellStyle name="Normal 3 2 2 2 2 2 3 3 4 3" xfId="16433" xr:uid="{00000000-0005-0000-0000-0000EE290000}"/>
    <cellStyle name="Normal 3 2 2 2 2 2 3 3 4 3 2" xfId="10802" xr:uid="{00000000-0005-0000-0000-0000EF290000}"/>
    <cellStyle name="Normal 3 2 2 2 2 2 3 3 4 3 2 2" xfId="10806" xr:uid="{00000000-0005-0000-0000-0000F0290000}"/>
    <cellStyle name="Normal 3 2 2 2 2 2 3 3 4 3 2 3" xfId="10810" xr:uid="{00000000-0005-0000-0000-0000F1290000}"/>
    <cellStyle name="Normal 3 2 2 2 2 2 3 3 4 3 3" xfId="10815" xr:uid="{00000000-0005-0000-0000-0000F2290000}"/>
    <cellStyle name="Normal 3 2 2 2 2 2 3 3 4 3 4" xfId="10819" xr:uid="{00000000-0005-0000-0000-0000F3290000}"/>
    <cellStyle name="Normal 3 2 2 2 2 2 3 3 4 4" xfId="16434" xr:uid="{00000000-0005-0000-0000-0000F4290000}"/>
    <cellStyle name="Normal 3 2 2 2 2 2 3 3 4 4 2" xfId="10839" xr:uid="{00000000-0005-0000-0000-0000F5290000}"/>
    <cellStyle name="Normal 3 2 2 2 2 2 3 3 4 4 3" xfId="10844" xr:uid="{00000000-0005-0000-0000-0000F6290000}"/>
    <cellStyle name="Normal 3 2 2 2 2 2 3 3 4 5" xfId="16436" xr:uid="{00000000-0005-0000-0000-0000F7290000}"/>
    <cellStyle name="Normal 3 2 2 2 2 2 3 3 4 6" xfId="11972" xr:uid="{00000000-0005-0000-0000-0000F8290000}"/>
    <cellStyle name="Normal 3 2 2 2 2 2 3 3 5" xfId="19" xr:uid="{00000000-0005-0000-0000-0000F9290000}"/>
    <cellStyle name="Normal 3 2 2 2 2 2 3 3 5 2" xfId="3257" xr:uid="{00000000-0005-0000-0000-0000FA290000}"/>
    <cellStyle name="Normal 3 2 2 2 2 2 3 3 5 2 2" xfId="3752" xr:uid="{00000000-0005-0000-0000-0000FB290000}"/>
    <cellStyle name="Normal 3 2 2 2 2 2 3 3 5 2 2 2" xfId="4009" xr:uid="{00000000-0005-0000-0000-0000FC290000}"/>
    <cellStyle name="Normal 3 2 2 2 2 2 3 3 5 2 2 3" xfId="5565" xr:uid="{00000000-0005-0000-0000-0000FD290000}"/>
    <cellStyle name="Normal 3 2 2 2 2 2 3 3 5 2 3" xfId="6704" xr:uid="{00000000-0005-0000-0000-0000FE290000}"/>
    <cellStyle name="Normal 3 2 2 2 2 2 3 3 5 2 4" xfId="7338" xr:uid="{00000000-0005-0000-0000-0000FF290000}"/>
    <cellStyle name="Normal 3 2 2 2 2 2 3 3 5 3" xfId="8034" xr:uid="{00000000-0005-0000-0000-0000002A0000}"/>
    <cellStyle name="Normal 3 2 2 2 2 2 3 3 5 3 2" xfId="8351" xr:uid="{00000000-0005-0000-0000-0000012A0000}"/>
    <cellStyle name="Normal 3 2 2 2 2 2 3 3 5 3 3" xfId="8374" xr:uid="{00000000-0005-0000-0000-0000022A0000}"/>
    <cellStyle name="Normal 3 2 2 2 2 2 3 3 5 4" xfId="8660" xr:uid="{00000000-0005-0000-0000-0000032A0000}"/>
    <cellStyle name="Normal 3 2 2 2 2 2 3 3 5 5" xfId="8778" xr:uid="{00000000-0005-0000-0000-0000042A0000}"/>
    <cellStyle name="Normal 3 2 2 2 2 2 3 3 6" xfId="16439" xr:uid="{00000000-0005-0000-0000-0000052A0000}"/>
    <cellStyle name="Normal 3 2 2 2 2 2 3 3 6 2" xfId="16442" xr:uid="{00000000-0005-0000-0000-0000062A0000}"/>
    <cellStyle name="Normal 3 2 2 2 2 2 3 3 6 2 2" xfId="571" xr:uid="{00000000-0005-0000-0000-0000072A0000}"/>
    <cellStyle name="Normal 3 2 2 2 2 2 3 3 6 2 3" xfId="270" xr:uid="{00000000-0005-0000-0000-0000082A0000}"/>
    <cellStyle name="Normal 3 2 2 2 2 2 3 3 6 3" xfId="16443" xr:uid="{00000000-0005-0000-0000-0000092A0000}"/>
    <cellStyle name="Normal 3 2 2 2 2 2 3 3 6 4" xfId="16444" xr:uid="{00000000-0005-0000-0000-00000A2A0000}"/>
    <cellStyle name="Normal 3 2 2 2 2 2 3 3 7" xfId="16446" xr:uid="{00000000-0005-0000-0000-00000B2A0000}"/>
    <cellStyle name="Normal 3 2 2 2 2 2 3 3 7 2" xfId="16448" xr:uid="{00000000-0005-0000-0000-00000C2A0000}"/>
    <cellStyle name="Normal 3 2 2 2 2 2 3 3 7 3" xfId="16449" xr:uid="{00000000-0005-0000-0000-00000D2A0000}"/>
    <cellStyle name="Normal 3 2 2 2 2 2 3 3 8" xfId="16450" xr:uid="{00000000-0005-0000-0000-00000E2A0000}"/>
    <cellStyle name="Normal 3 2 2 2 2 2 3 3 9" xfId="16451" xr:uid="{00000000-0005-0000-0000-00000F2A0000}"/>
    <cellStyle name="Normal 3 2 2 2 2 2 3 4" xfId="16453" xr:uid="{00000000-0005-0000-0000-0000102A0000}"/>
    <cellStyle name="Normal 3 2 2 2 2 2 3 4 2" xfId="16455" xr:uid="{00000000-0005-0000-0000-0000112A0000}"/>
    <cellStyle name="Normal 3 2 2 2 2 2 3 4 2 2" xfId="16459" xr:uid="{00000000-0005-0000-0000-0000122A0000}"/>
    <cellStyle name="Normal 3 2 2 2 2 2 3 4 2 2 2" xfId="16464" xr:uid="{00000000-0005-0000-0000-0000132A0000}"/>
    <cellStyle name="Normal 3 2 2 2 2 2 3 4 2 2 2 2" xfId="9534" xr:uid="{00000000-0005-0000-0000-0000142A0000}"/>
    <cellStyle name="Normal 3 2 2 2 2 2 3 4 2 2 2 2 2" xfId="8380" xr:uid="{00000000-0005-0000-0000-0000152A0000}"/>
    <cellStyle name="Normal 3 2 2 2 2 2 3 4 2 2 2 2 3" xfId="8434" xr:uid="{00000000-0005-0000-0000-0000162A0000}"/>
    <cellStyle name="Normal 3 2 2 2 2 2 3 4 2 2 2 3" xfId="9543" xr:uid="{00000000-0005-0000-0000-0000172A0000}"/>
    <cellStyle name="Normal 3 2 2 2 2 2 3 4 2 2 2 4" xfId="15034" xr:uid="{00000000-0005-0000-0000-0000182A0000}"/>
    <cellStyle name="Normal 3 2 2 2 2 2 3 4 2 2 3" xfId="16469" xr:uid="{00000000-0005-0000-0000-0000192A0000}"/>
    <cellStyle name="Normal 3 2 2 2 2 2 3 4 2 2 3 2" xfId="9261" xr:uid="{00000000-0005-0000-0000-00001A2A0000}"/>
    <cellStyle name="Normal 3 2 2 2 2 2 3 4 2 2 3 3" xfId="16472" xr:uid="{00000000-0005-0000-0000-00001B2A0000}"/>
    <cellStyle name="Normal 3 2 2 2 2 2 3 4 2 2 4" xfId="12957" xr:uid="{00000000-0005-0000-0000-00001C2A0000}"/>
    <cellStyle name="Normal 3 2 2 2 2 2 3 4 2 2 5" xfId="12960" xr:uid="{00000000-0005-0000-0000-00001D2A0000}"/>
    <cellStyle name="Normal 3 2 2 2 2 2 3 4 2 3" xfId="16475" xr:uid="{00000000-0005-0000-0000-00001E2A0000}"/>
    <cellStyle name="Normal 3 2 2 2 2 2 3 4 2 3 2" xfId="16479" xr:uid="{00000000-0005-0000-0000-00001F2A0000}"/>
    <cellStyle name="Normal 3 2 2 2 2 2 3 4 2 3 2 2" xfId="4673" xr:uid="{00000000-0005-0000-0000-0000202A0000}"/>
    <cellStyle name="Normal 3 2 2 2 2 2 3 4 2 3 2 3" xfId="16480" xr:uid="{00000000-0005-0000-0000-0000212A0000}"/>
    <cellStyle name="Normal 3 2 2 2 2 2 3 4 2 3 3" xfId="16483" xr:uid="{00000000-0005-0000-0000-0000222A0000}"/>
    <cellStyle name="Normal 3 2 2 2 2 2 3 4 2 3 4" xfId="13387" xr:uid="{00000000-0005-0000-0000-0000232A0000}"/>
    <cellStyle name="Normal 3 2 2 2 2 2 3 4 2 4" xfId="16486" xr:uid="{00000000-0005-0000-0000-0000242A0000}"/>
    <cellStyle name="Normal 3 2 2 2 2 2 3 4 2 4 2" xfId="16489" xr:uid="{00000000-0005-0000-0000-0000252A0000}"/>
    <cellStyle name="Normal 3 2 2 2 2 2 3 4 2 4 3" xfId="16491" xr:uid="{00000000-0005-0000-0000-0000262A0000}"/>
    <cellStyle name="Normal 3 2 2 2 2 2 3 4 2 5" xfId="16494" xr:uid="{00000000-0005-0000-0000-0000272A0000}"/>
    <cellStyle name="Normal 3 2 2 2 2 2 3 4 2 6" xfId="16496" xr:uid="{00000000-0005-0000-0000-0000282A0000}"/>
    <cellStyle name="Normal 3 2 2 2 2 2 3 4 3" xfId="16498" xr:uid="{00000000-0005-0000-0000-0000292A0000}"/>
    <cellStyle name="Normal 3 2 2 2 2 2 3 4 3 2" xfId="16501" xr:uid="{00000000-0005-0000-0000-00002A2A0000}"/>
    <cellStyle name="Normal 3 2 2 2 2 2 3 4 3 2 2" xfId="16505" xr:uid="{00000000-0005-0000-0000-00002B2A0000}"/>
    <cellStyle name="Normal 3 2 2 2 2 2 3 4 3 2 2 2" xfId="9583" xr:uid="{00000000-0005-0000-0000-00002C2A0000}"/>
    <cellStyle name="Normal 3 2 2 2 2 2 3 4 3 2 2 2 2" xfId="16507" xr:uid="{00000000-0005-0000-0000-00002D2A0000}"/>
    <cellStyle name="Normal 3 2 2 2 2 2 3 4 3 2 2 2 3" xfId="16508" xr:uid="{00000000-0005-0000-0000-00002E2A0000}"/>
    <cellStyle name="Normal 3 2 2 2 2 2 3 4 3 2 2 3" xfId="16509" xr:uid="{00000000-0005-0000-0000-00002F2A0000}"/>
    <cellStyle name="Normal 3 2 2 2 2 2 3 4 3 2 2 4" xfId="16510" xr:uid="{00000000-0005-0000-0000-0000302A0000}"/>
    <cellStyle name="Normal 3 2 2 2 2 2 3 4 3 2 3" xfId="16513" xr:uid="{00000000-0005-0000-0000-0000312A0000}"/>
    <cellStyle name="Normal 3 2 2 2 2 2 3 4 3 2 3 2" xfId="16515" xr:uid="{00000000-0005-0000-0000-0000322A0000}"/>
    <cellStyle name="Normal 3 2 2 2 2 2 3 4 3 2 3 3" xfId="16516" xr:uid="{00000000-0005-0000-0000-0000332A0000}"/>
    <cellStyle name="Normal 3 2 2 2 2 2 3 4 3 2 4" xfId="12353" xr:uid="{00000000-0005-0000-0000-0000342A0000}"/>
    <cellStyle name="Normal 3 2 2 2 2 2 3 4 3 2 5" xfId="12363" xr:uid="{00000000-0005-0000-0000-0000352A0000}"/>
    <cellStyle name="Normal 3 2 2 2 2 2 3 4 3 3" xfId="16519" xr:uid="{00000000-0005-0000-0000-0000362A0000}"/>
    <cellStyle name="Normal 3 2 2 2 2 2 3 4 3 3 2" xfId="10993" xr:uid="{00000000-0005-0000-0000-0000372A0000}"/>
    <cellStyle name="Normal 3 2 2 2 2 2 3 4 3 3 2 2" xfId="10996" xr:uid="{00000000-0005-0000-0000-0000382A0000}"/>
    <cellStyle name="Normal 3 2 2 2 2 2 3 4 3 3 2 3" xfId="10999" xr:uid="{00000000-0005-0000-0000-0000392A0000}"/>
    <cellStyle name="Normal 3 2 2 2 2 2 3 4 3 3 3" xfId="11002" xr:uid="{00000000-0005-0000-0000-00003A2A0000}"/>
    <cellStyle name="Normal 3 2 2 2 2 2 3 4 3 3 4" xfId="11008" xr:uid="{00000000-0005-0000-0000-00003B2A0000}"/>
    <cellStyle name="Normal 3 2 2 2 2 2 3 4 3 4" xfId="16523" xr:uid="{00000000-0005-0000-0000-00003C2A0000}"/>
    <cellStyle name="Normal 3 2 2 2 2 2 3 4 3 4 2" xfId="11024" xr:uid="{00000000-0005-0000-0000-00003D2A0000}"/>
    <cellStyle name="Normal 3 2 2 2 2 2 3 4 3 4 3" xfId="11030" xr:uid="{00000000-0005-0000-0000-00003E2A0000}"/>
    <cellStyle name="Normal 3 2 2 2 2 2 3 4 3 5" xfId="16525" xr:uid="{00000000-0005-0000-0000-00003F2A0000}"/>
    <cellStyle name="Normal 3 2 2 2 2 2 3 4 3 6" xfId="11961" xr:uid="{00000000-0005-0000-0000-0000402A0000}"/>
    <cellStyle name="Normal 3 2 2 2 2 2 3 4 4" xfId="16528" xr:uid="{00000000-0005-0000-0000-0000412A0000}"/>
    <cellStyle name="Normal 3 2 2 2 2 2 3 4 4 2" xfId="16531" xr:uid="{00000000-0005-0000-0000-0000422A0000}"/>
    <cellStyle name="Normal 3 2 2 2 2 2 3 4 4 2 2" xfId="16533" xr:uid="{00000000-0005-0000-0000-0000432A0000}"/>
    <cellStyle name="Normal 3 2 2 2 2 2 3 4 4 2 2 2" xfId="15833" xr:uid="{00000000-0005-0000-0000-0000442A0000}"/>
    <cellStyle name="Normal 3 2 2 2 2 2 3 4 4 2 2 3" xfId="16536" xr:uid="{00000000-0005-0000-0000-0000452A0000}"/>
    <cellStyle name="Normal 3 2 2 2 2 2 3 4 4 2 3" xfId="16537" xr:uid="{00000000-0005-0000-0000-0000462A0000}"/>
    <cellStyle name="Normal 3 2 2 2 2 2 3 4 4 2 4" xfId="16539" xr:uid="{00000000-0005-0000-0000-0000472A0000}"/>
    <cellStyle name="Normal 3 2 2 2 2 2 3 4 4 3" xfId="16542" xr:uid="{00000000-0005-0000-0000-0000482A0000}"/>
    <cellStyle name="Normal 3 2 2 2 2 2 3 4 4 3 2" xfId="10667" xr:uid="{00000000-0005-0000-0000-0000492A0000}"/>
    <cellStyle name="Normal 3 2 2 2 2 2 3 4 4 3 3" xfId="10674" xr:uid="{00000000-0005-0000-0000-00004A2A0000}"/>
    <cellStyle name="Normal 3 2 2 2 2 2 3 4 4 4" xfId="16544" xr:uid="{00000000-0005-0000-0000-00004B2A0000}"/>
    <cellStyle name="Normal 3 2 2 2 2 2 3 4 4 5" xfId="16546" xr:uid="{00000000-0005-0000-0000-00004C2A0000}"/>
    <cellStyle name="Normal 3 2 2 2 2 2 3 4 5" xfId="16550" xr:uid="{00000000-0005-0000-0000-00004D2A0000}"/>
    <cellStyle name="Normal 3 2 2 2 2 2 3 4 5 2" xfId="16551" xr:uid="{00000000-0005-0000-0000-00004E2A0000}"/>
    <cellStyle name="Normal 3 2 2 2 2 2 3 4 5 2 2" xfId="16553" xr:uid="{00000000-0005-0000-0000-00004F2A0000}"/>
    <cellStyle name="Normal 3 2 2 2 2 2 3 4 5 2 3" xfId="16555" xr:uid="{00000000-0005-0000-0000-0000502A0000}"/>
    <cellStyle name="Normal 3 2 2 2 2 2 3 4 5 3" xfId="16556" xr:uid="{00000000-0005-0000-0000-0000512A0000}"/>
    <cellStyle name="Normal 3 2 2 2 2 2 3 4 5 4" xfId="16557" xr:uid="{00000000-0005-0000-0000-0000522A0000}"/>
    <cellStyle name="Normal 3 2 2 2 2 2 3 4 6" xfId="16560" xr:uid="{00000000-0005-0000-0000-0000532A0000}"/>
    <cellStyle name="Normal 3 2 2 2 2 2 3 4 6 2" xfId="16561" xr:uid="{00000000-0005-0000-0000-0000542A0000}"/>
    <cellStyle name="Normal 3 2 2 2 2 2 3 4 6 3" xfId="16562" xr:uid="{00000000-0005-0000-0000-0000552A0000}"/>
    <cellStyle name="Normal 3 2 2 2 2 2 3 4 7" xfId="16563" xr:uid="{00000000-0005-0000-0000-0000562A0000}"/>
    <cellStyle name="Normal 3 2 2 2 2 2 3 4 8" xfId="16564" xr:uid="{00000000-0005-0000-0000-0000572A0000}"/>
    <cellStyle name="Normal 3 2 2 2 2 2 3 5" xfId="16566" xr:uid="{00000000-0005-0000-0000-0000582A0000}"/>
    <cellStyle name="Normal 3 2 2 2 2 2 3 5 2" xfId="16568" xr:uid="{00000000-0005-0000-0000-0000592A0000}"/>
    <cellStyle name="Normal 3 2 2 2 2 2 3 5 2 2" xfId="16571" xr:uid="{00000000-0005-0000-0000-00005A2A0000}"/>
    <cellStyle name="Normal 3 2 2 2 2 2 3 5 2 2 2" xfId="766" xr:uid="{00000000-0005-0000-0000-00005B2A0000}"/>
    <cellStyle name="Normal 3 2 2 2 2 2 3 5 2 2 2 2" xfId="407" xr:uid="{00000000-0005-0000-0000-00005C2A0000}"/>
    <cellStyle name="Normal 3 2 2 2 2 2 3 5 2 2 2 3" xfId="462" xr:uid="{00000000-0005-0000-0000-00005D2A0000}"/>
    <cellStyle name="Normal 3 2 2 2 2 2 3 5 2 2 3" xfId="2751" xr:uid="{00000000-0005-0000-0000-00005E2A0000}"/>
    <cellStyle name="Normal 3 2 2 2 2 2 3 5 2 2 4" xfId="2766" xr:uid="{00000000-0005-0000-0000-00005F2A0000}"/>
    <cellStyle name="Normal 3 2 2 2 2 2 3 5 2 3" xfId="16575" xr:uid="{00000000-0005-0000-0000-0000602A0000}"/>
    <cellStyle name="Normal 3 2 2 2 2 2 3 5 2 3 2" xfId="5754" xr:uid="{00000000-0005-0000-0000-0000612A0000}"/>
    <cellStyle name="Normal 3 2 2 2 2 2 3 5 2 3 3" xfId="5764" xr:uid="{00000000-0005-0000-0000-0000622A0000}"/>
    <cellStyle name="Normal 3 2 2 2 2 2 3 5 2 4" xfId="16579" xr:uid="{00000000-0005-0000-0000-0000632A0000}"/>
    <cellStyle name="Normal 3 2 2 2 2 2 3 5 2 5" xfId="16581" xr:uid="{00000000-0005-0000-0000-0000642A0000}"/>
    <cellStyle name="Normal 3 2 2 2 2 2 3 5 3" xfId="16583" xr:uid="{00000000-0005-0000-0000-0000652A0000}"/>
    <cellStyle name="Normal 3 2 2 2 2 2 3 5 3 2" xfId="16586" xr:uid="{00000000-0005-0000-0000-0000662A0000}"/>
    <cellStyle name="Normal 3 2 2 2 2 2 3 5 3 2 2" xfId="8238" xr:uid="{00000000-0005-0000-0000-0000672A0000}"/>
    <cellStyle name="Normal 3 2 2 2 2 2 3 5 3 2 3" xfId="8243" xr:uid="{00000000-0005-0000-0000-0000682A0000}"/>
    <cellStyle name="Normal 3 2 2 2 2 2 3 5 3 3" xfId="16590" xr:uid="{00000000-0005-0000-0000-0000692A0000}"/>
    <cellStyle name="Normal 3 2 2 2 2 2 3 5 3 4" xfId="16592" xr:uid="{00000000-0005-0000-0000-00006A2A0000}"/>
    <cellStyle name="Normal 3 2 2 2 2 2 3 5 4" xfId="16595" xr:uid="{00000000-0005-0000-0000-00006B2A0000}"/>
    <cellStyle name="Normal 3 2 2 2 2 2 3 5 4 2" xfId="16600" xr:uid="{00000000-0005-0000-0000-00006C2A0000}"/>
    <cellStyle name="Normal 3 2 2 2 2 2 3 5 4 3" xfId="16604" xr:uid="{00000000-0005-0000-0000-00006D2A0000}"/>
    <cellStyle name="Normal 3 2 2 2 2 2 3 5 5" xfId="16609" xr:uid="{00000000-0005-0000-0000-00006E2A0000}"/>
    <cellStyle name="Normal 3 2 2 2 2 2 3 5 6" xfId="16614" xr:uid="{00000000-0005-0000-0000-00006F2A0000}"/>
    <cellStyle name="Normal 3 2 2 2 2 2 3 6" xfId="16615" xr:uid="{00000000-0005-0000-0000-0000702A0000}"/>
    <cellStyle name="Normal 3 2 2 2 2 2 3 6 2" xfId="16620" xr:uid="{00000000-0005-0000-0000-0000712A0000}"/>
    <cellStyle name="Normal 3 2 2 2 2 2 3 6 2 2" xfId="16623" xr:uid="{00000000-0005-0000-0000-0000722A0000}"/>
    <cellStyle name="Normal 3 2 2 2 2 2 3 6 2 2 2" xfId="14518" xr:uid="{00000000-0005-0000-0000-0000732A0000}"/>
    <cellStyle name="Normal 3 2 2 2 2 2 3 6 2 2 2 2" xfId="4657" xr:uid="{00000000-0005-0000-0000-0000742A0000}"/>
    <cellStyle name="Normal 3 2 2 2 2 2 3 6 2 2 2 3" xfId="14520" xr:uid="{00000000-0005-0000-0000-0000752A0000}"/>
    <cellStyle name="Normal 3 2 2 2 2 2 3 6 2 2 3" xfId="12418" xr:uid="{00000000-0005-0000-0000-0000762A0000}"/>
    <cellStyle name="Normal 3 2 2 2 2 2 3 6 2 2 4" xfId="12419" xr:uid="{00000000-0005-0000-0000-0000772A0000}"/>
    <cellStyle name="Normal 3 2 2 2 2 2 3 6 2 3" xfId="16627" xr:uid="{00000000-0005-0000-0000-0000782A0000}"/>
    <cellStyle name="Normal 3 2 2 2 2 2 3 6 2 3 2" xfId="16629" xr:uid="{00000000-0005-0000-0000-0000792A0000}"/>
    <cellStyle name="Normal 3 2 2 2 2 2 3 6 2 3 3" xfId="16630" xr:uid="{00000000-0005-0000-0000-00007A2A0000}"/>
    <cellStyle name="Normal 3 2 2 2 2 2 3 6 2 4" xfId="16633" xr:uid="{00000000-0005-0000-0000-00007B2A0000}"/>
    <cellStyle name="Normal 3 2 2 2 2 2 3 6 2 5" xfId="16634" xr:uid="{00000000-0005-0000-0000-00007C2A0000}"/>
    <cellStyle name="Normal 3 2 2 2 2 2 3 6 3" xfId="16636" xr:uid="{00000000-0005-0000-0000-00007D2A0000}"/>
    <cellStyle name="Normal 3 2 2 2 2 2 3 6 3 2" xfId="14984" xr:uid="{00000000-0005-0000-0000-00007E2A0000}"/>
    <cellStyle name="Normal 3 2 2 2 2 2 3 6 3 2 2" xfId="14896" xr:uid="{00000000-0005-0000-0000-00007F2A0000}"/>
    <cellStyle name="Normal 3 2 2 2 2 2 3 6 3 2 3" xfId="14901" xr:uid="{00000000-0005-0000-0000-0000802A0000}"/>
    <cellStyle name="Normal 3 2 2 2 2 2 3 6 3 3" xfId="14989" xr:uid="{00000000-0005-0000-0000-0000812A0000}"/>
    <cellStyle name="Normal 3 2 2 2 2 2 3 6 3 4" xfId="14991" xr:uid="{00000000-0005-0000-0000-0000822A0000}"/>
    <cellStyle name="Normal 3 2 2 2 2 2 3 6 4" xfId="16639" xr:uid="{00000000-0005-0000-0000-0000832A0000}"/>
    <cellStyle name="Normal 3 2 2 2 2 2 3 6 4 2" xfId="16641" xr:uid="{00000000-0005-0000-0000-0000842A0000}"/>
    <cellStyle name="Normal 3 2 2 2 2 2 3 6 4 3" xfId="16644" xr:uid="{00000000-0005-0000-0000-0000852A0000}"/>
    <cellStyle name="Normal 3 2 2 2 2 2 3 6 5" xfId="16648" xr:uid="{00000000-0005-0000-0000-0000862A0000}"/>
    <cellStyle name="Normal 3 2 2 2 2 2 3 6 6" xfId="16650" xr:uid="{00000000-0005-0000-0000-0000872A0000}"/>
    <cellStyle name="Normal 3 2 2 2 2 2 3 7" xfId="16651" xr:uid="{00000000-0005-0000-0000-0000882A0000}"/>
    <cellStyle name="Normal 3 2 2 2 2 2 3 7 2" xfId="16656" xr:uid="{00000000-0005-0000-0000-0000892A0000}"/>
    <cellStyle name="Normal 3 2 2 2 2 2 3 7 2 2" xfId="16660" xr:uid="{00000000-0005-0000-0000-00008A2A0000}"/>
    <cellStyle name="Normal 3 2 2 2 2 2 3 7 2 2 2" xfId="11506" xr:uid="{00000000-0005-0000-0000-00008B2A0000}"/>
    <cellStyle name="Normal 3 2 2 2 2 2 3 7 2 2 3" xfId="11509" xr:uid="{00000000-0005-0000-0000-00008C2A0000}"/>
    <cellStyle name="Normal 3 2 2 2 2 2 3 7 2 3" xfId="16665" xr:uid="{00000000-0005-0000-0000-00008D2A0000}"/>
    <cellStyle name="Normal 3 2 2 2 2 2 3 7 2 4" xfId="16667" xr:uid="{00000000-0005-0000-0000-00008E2A0000}"/>
    <cellStyle name="Normal 3 2 2 2 2 2 3 7 3" xfId="16669" xr:uid="{00000000-0005-0000-0000-00008F2A0000}"/>
    <cellStyle name="Normal 3 2 2 2 2 2 3 7 3 2" xfId="16671" xr:uid="{00000000-0005-0000-0000-0000902A0000}"/>
    <cellStyle name="Normal 3 2 2 2 2 2 3 7 3 3" xfId="16673" xr:uid="{00000000-0005-0000-0000-0000912A0000}"/>
    <cellStyle name="Normal 3 2 2 2 2 2 3 7 4" xfId="16676" xr:uid="{00000000-0005-0000-0000-0000922A0000}"/>
    <cellStyle name="Normal 3 2 2 2 2 2 3 7 5" xfId="14155" xr:uid="{00000000-0005-0000-0000-0000932A0000}"/>
    <cellStyle name="Normal 3 2 2 2 2 2 3 8" xfId="16679" xr:uid="{00000000-0005-0000-0000-0000942A0000}"/>
    <cellStyle name="Normal 3 2 2 2 2 2 3 8 2" xfId="16681" xr:uid="{00000000-0005-0000-0000-0000952A0000}"/>
    <cellStyle name="Normal 3 2 2 2 2 2 3 8 2 2" xfId="16683" xr:uid="{00000000-0005-0000-0000-0000962A0000}"/>
    <cellStyle name="Normal 3 2 2 2 2 2 3 8 2 3" xfId="16685" xr:uid="{00000000-0005-0000-0000-0000972A0000}"/>
    <cellStyle name="Normal 3 2 2 2 2 2 3 8 3" xfId="4581" xr:uid="{00000000-0005-0000-0000-0000982A0000}"/>
    <cellStyle name="Normal 3 2 2 2 2 2 3 8 4" xfId="4592" xr:uid="{00000000-0005-0000-0000-0000992A0000}"/>
    <cellStyle name="Normal 3 2 2 2 2 2 3 9" xfId="16689" xr:uid="{00000000-0005-0000-0000-00009A2A0000}"/>
    <cellStyle name="Normal 3 2 2 2 2 2 3 9 2" xfId="11723" xr:uid="{00000000-0005-0000-0000-00009B2A0000}"/>
    <cellStyle name="Normal 3 2 2 2 2 2 3 9 3" xfId="877" xr:uid="{00000000-0005-0000-0000-00009C2A0000}"/>
    <cellStyle name="Normal 3 2 2 2 2 3" xfId="12600" xr:uid="{00000000-0005-0000-0000-00009D2A0000}"/>
    <cellStyle name="Normal 3 2 2 2 2 4" xfId="12603" xr:uid="{00000000-0005-0000-0000-00009E2A0000}"/>
    <cellStyle name="Normal 3 2 2 2 2 4 10" xfId="9698" xr:uid="{00000000-0005-0000-0000-00009F2A0000}"/>
    <cellStyle name="Normal 3 2 2 2 2 4 2" xfId="16691" xr:uid="{00000000-0005-0000-0000-0000A02A0000}"/>
    <cellStyle name="Normal 3 2 2 2 2 4 2 2" xfId="16693" xr:uid="{00000000-0005-0000-0000-0000A12A0000}"/>
    <cellStyle name="Normal 3 2 2 2 2 4 2 2 2" xfId="16694" xr:uid="{00000000-0005-0000-0000-0000A22A0000}"/>
    <cellStyle name="Normal 3 2 2 2 2 4 2 2 2 2" xfId="10578" xr:uid="{00000000-0005-0000-0000-0000A32A0000}"/>
    <cellStyle name="Normal 3 2 2 2 2 4 2 2 2 2 2" xfId="16695" xr:uid="{00000000-0005-0000-0000-0000A42A0000}"/>
    <cellStyle name="Normal 3 2 2 2 2 4 2 2 2 2 2 2" xfId="16696" xr:uid="{00000000-0005-0000-0000-0000A52A0000}"/>
    <cellStyle name="Normal 3 2 2 2 2 4 2 2 2 2 2 2 2" xfId="16697" xr:uid="{00000000-0005-0000-0000-0000A62A0000}"/>
    <cellStyle name="Normal 3 2 2 2 2 4 2 2 2 2 2 2 3" xfId="16698" xr:uid="{00000000-0005-0000-0000-0000A72A0000}"/>
    <cellStyle name="Normal 3 2 2 2 2 4 2 2 2 2 2 3" xfId="16699" xr:uid="{00000000-0005-0000-0000-0000A82A0000}"/>
    <cellStyle name="Normal 3 2 2 2 2 4 2 2 2 2 2 4" xfId="16700" xr:uid="{00000000-0005-0000-0000-0000A92A0000}"/>
    <cellStyle name="Normal 3 2 2 2 2 4 2 2 2 2 3" xfId="16702" xr:uid="{00000000-0005-0000-0000-0000AA2A0000}"/>
    <cellStyle name="Normal 3 2 2 2 2 4 2 2 2 2 3 2" xfId="16495" xr:uid="{00000000-0005-0000-0000-0000AB2A0000}"/>
    <cellStyle name="Normal 3 2 2 2 2 4 2 2 2 2 3 3" xfId="16703" xr:uid="{00000000-0005-0000-0000-0000AC2A0000}"/>
    <cellStyle name="Normal 3 2 2 2 2 4 2 2 2 2 4" xfId="11981" xr:uid="{00000000-0005-0000-0000-0000AD2A0000}"/>
    <cellStyle name="Normal 3 2 2 2 2 4 2 2 2 2 5" xfId="11986" xr:uid="{00000000-0005-0000-0000-0000AE2A0000}"/>
    <cellStyle name="Normal 3 2 2 2 2 4 2 2 2 3" xfId="16704" xr:uid="{00000000-0005-0000-0000-0000AF2A0000}"/>
    <cellStyle name="Normal 3 2 2 2 2 4 2 2 2 3 2" xfId="16705" xr:uid="{00000000-0005-0000-0000-0000B02A0000}"/>
    <cellStyle name="Normal 3 2 2 2 2 4 2 2 2 3 2 2" xfId="16706" xr:uid="{00000000-0005-0000-0000-0000B12A0000}"/>
    <cellStyle name="Normal 3 2 2 2 2 4 2 2 2 3 2 3" xfId="16707" xr:uid="{00000000-0005-0000-0000-0000B22A0000}"/>
    <cellStyle name="Normal 3 2 2 2 2 4 2 2 2 3 3" xfId="16708" xr:uid="{00000000-0005-0000-0000-0000B32A0000}"/>
    <cellStyle name="Normal 3 2 2 2 2 4 2 2 2 3 4" xfId="11991" xr:uid="{00000000-0005-0000-0000-0000B42A0000}"/>
    <cellStyle name="Normal 3 2 2 2 2 4 2 2 2 4" xfId="16710" xr:uid="{00000000-0005-0000-0000-0000B52A0000}"/>
    <cellStyle name="Normal 3 2 2 2 2 4 2 2 2 4 2" xfId="16712" xr:uid="{00000000-0005-0000-0000-0000B62A0000}"/>
    <cellStyle name="Normal 3 2 2 2 2 4 2 2 2 4 3" xfId="16714" xr:uid="{00000000-0005-0000-0000-0000B72A0000}"/>
    <cellStyle name="Normal 3 2 2 2 2 4 2 2 2 5" xfId="16716" xr:uid="{00000000-0005-0000-0000-0000B82A0000}"/>
    <cellStyle name="Normal 3 2 2 2 2 4 2 2 2 6" xfId="16717" xr:uid="{00000000-0005-0000-0000-0000B92A0000}"/>
    <cellStyle name="Normal 3 2 2 2 2 4 2 2 3" xfId="16720" xr:uid="{00000000-0005-0000-0000-0000BA2A0000}"/>
    <cellStyle name="Normal 3 2 2 2 2 4 2 2 3 2" xfId="16722" xr:uid="{00000000-0005-0000-0000-0000BB2A0000}"/>
    <cellStyle name="Normal 3 2 2 2 2 4 2 2 3 2 2" xfId="16723" xr:uid="{00000000-0005-0000-0000-0000BC2A0000}"/>
    <cellStyle name="Normal 3 2 2 2 2 4 2 2 3 2 2 2" xfId="16724" xr:uid="{00000000-0005-0000-0000-0000BD2A0000}"/>
    <cellStyle name="Normal 3 2 2 2 2 4 2 2 3 2 2 2 2" xfId="8742" xr:uid="{00000000-0005-0000-0000-0000BE2A0000}"/>
    <cellStyle name="Normal 3 2 2 2 2 4 2 2 3 2 2 2 3" xfId="8747" xr:uid="{00000000-0005-0000-0000-0000BF2A0000}"/>
    <cellStyle name="Normal 3 2 2 2 2 4 2 2 3 2 2 3" xfId="16725" xr:uid="{00000000-0005-0000-0000-0000C02A0000}"/>
    <cellStyle name="Normal 3 2 2 2 2 4 2 2 3 2 2 4" xfId="16726" xr:uid="{00000000-0005-0000-0000-0000C12A0000}"/>
    <cellStyle name="Normal 3 2 2 2 2 4 2 2 3 2 3" xfId="16727" xr:uid="{00000000-0005-0000-0000-0000C22A0000}"/>
    <cellStyle name="Normal 3 2 2 2 2 4 2 2 3 2 3 2" xfId="16728" xr:uid="{00000000-0005-0000-0000-0000C32A0000}"/>
    <cellStyle name="Normal 3 2 2 2 2 4 2 2 3 2 3 3" xfId="16729" xr:uid="{00000000-0005-0000-0000-0000C42A0000}"/>
    <cellStyle name="Normal 3 2 2 2 2 4 2 2 3 2 4" xfId="12014" xr:uid="{00000000-0005-0000-0000-0000C52A0000}"/>
    <cellStyle name="Normal 3 2 2 2 2 4 2 2 3 2 5" xfId="12019" xr:uid="{00000000-0005-0000-0000-0000C62A0000}"/>
    <cellStyle name="Normal 3 2 2 2 2 4 2 2 3 3" xfId="16730" xr:uid="{00000000-0005-0000-0000-0000C72A0000}"/>
    <cellStyle name="Normal 3 2 2 2 2 4 2 2 3 3 2" xfId="16731" xr:uid="{00000000-0005-0000-0000-0000C82A0000}"/>
    <cellStyle name="Normal 3 2 2 2 2 4 2 2 3 3 2 2" xfId="16732" xr:uid="{00000000-0005-0000-0000-0000C92A0000}"/>
    <cellStyle name="Normal 3 2 2 2 2 4 2 2 3 3 2 3" xfId="16733" xr:uid="{00000000-0005-0000-0000-0000CA2A0000}"/>
    <cellStyle name="Normal 3 2 2 2 2 4 2 2 3 3 3" xfId="16734" xr:uid="{00000000-0005-0000-0000-0000CB2A0000}"/>
    <cellStyle name="Normal 3 2 2 2 2 4 2 2 3 3 4" xfId="12025" xr:uid="{00000000-0005-0000-0000-0000CC2A0000}"/>
    <cellStyle name="Normal 3 2 2 2 2 4 2 2 3 4" xfId="16736" xr:uid="{00000000-0005-0000-0000-0000CD2A0000}"/>
    <cellStyle name="Normal 3 2 2 2 2 4 2 2 3 4 2" xfId="16737" xr:uid="{00000000-0005-0000-0000-0000CE2A0000}"/>
    <cellStyle name="Normal 3 2 2 2 2 4 2 2 3 4 3" xfId="16738" xr:uid="{00000000-0005-0000-0000-0000CF2A0000}"/>
    <cellStyle name="Normal 3 2 2 2 2 4 2 2 3 5" xfId="16740" xr:uid="{00000000-0005-0000-0000-0000D02A0000}"/>
    <cellStyle name="Normal 3 2 2 2 2 4 2 2 3 6" xfId="16741" xr:uid="{00000000-0005-0000-0000-0000D12A0000}"/>
    <cellStyle name="Normal 3 2 2 2 2 4 2 2 4" xfId="16744" xr:uid="{00000000-0005-0000-0000-0000D22A0000}"/>
    <cellStyle name="Normal 3 2 2 2 2 4 2 2 4 2" xfId="16747" xr:uid="{00000000-0005-0000-0000-0000D32A0000}"/>
    <cellStyle name="Normal 3 2 2 2 2 4 2 2 4 2 2" xfId="16748" xr:uid="{00000000-0005-0000-0000-0000D42A0000}"/>
    <cellStyle name="Normal 3 2 2 2 2 4 2 2 4 2 2 2" xfId="16749" xr:uid="{00000000-0005-0000-0000-0000D52A0000}"/>
    <cellStyle name="Normal 3 2 2 2 2 4 2 2 4 2 2 3" xfId="16750" xr:uid="{00000000-0005-0000-0000-0000D62A0000}"/>
    <cellStyle name="Normal 3 2 2 2 2 4 2 2 4 2 3" xfId="16752" xr:uid="{00000000-0005-0000-0000-0000D72A0000}"/>
    <cellStyle name="Normal 3 2 2 2 2 4 2 2 4 2 4" xfId="11256" xr:uid="{00000000-0005-0000-0000-0000D82A0000}"/>
    <cellStyle name="Normal 3 2 2 2 2 4 2 2 4 3" xfId="16755" xr:uid="{00000000-0005-0000-0000-0000D92A0000}"/>
    <cellStyle name="Normal 3 2 2 2 2 4 2 2 4 3 2" xfId="16756" xr:uid="{00000000-0005-0000-0000-0000DA2A0000}"/>
    <cellStyle name="Normal 3 2 2 2 2 4 2 2 4 3 3" xfId="16757" xr:uid="{00000000-0005-0000-0000-0000DB2A0000}"/>
    <cellStyle name="Normal 3 2 2 2 2 4 2 2 4 4" xfId="16758" xr:uid="{00000000-0005-0000-0000-0000DC2A0000}"/>
    <cellStyle name="Normal 3 2 2 2 2 4 2 2 4 5" xfId="16759" xr:uid="{00000000-0005-0000-0000-0000DD2A0000}"/>
    <cellStyle name="Normal 3 2 2 2 2 4 2 2 5" xfId="16762" xr:uid="{00000000-0005-0000-0000-0000DE2A0000}"/>
    <cellStyle name="Normal 3 2 2 2 2 4 2 2 5 2" xfId="16763" xr:uid="{00000000-0005-0000-0000-0000DF2A0000}"/>
    <cellStyle name="Normal 3 2 2 2 2 4 2 2 5 2 2" xfId="16764" xr:uid="{00000000-0005-0000-0000-0000E02A0000}"/>
    <cellStyle name="Normal 3 2 2 2 2 4 2 2 5 2 3" xfId="16765" xr:uid="{00000000-0005-0000-0000-0000E12A0000}"/>
    <cellStyle name="Normal 3 2 2 2 2 4 2 2 5 3" xfId="16766" xr:uid="{00000000-0005-0000-0000-0000E22A0000}"/>
    <cellStyle name="Normal 3 2 2 2 2 4 2 2 5 4" xfId="16767" xr:uid="{00000000-0005-0000-0000-0000E32A0000}"/>
    <cellStyle name="Normal 3 2 2 2 2 4 2 2 6" xfId="7229" xr:uid="{00000000-0005-0000-0000-0000E42A0000}"/>
    <cellStyle name="Normal 3 2 2 2 2 4 2 2 6 2" xfId="9058" xr:uid="{00000000-0005-0000-0000-0000E52A0000}"/>
    <cellStyle name="Normal 3 2 2 2 2 4 2 2 6 3" xfId="9072" xr:uid="{00000000-0005-0000-0000-0000E62A0000}"/>
    <cellStyle name="Normal 3 2 2 2 2 4 2 2 7" xfId="7245" xr:uid="{00000000-0005-0000-0000-0000E72A0000}"/>
    <cellStyle name="Normal 3 2 2 2 2 4 2 2 8" xfId="7261" xr:uid="{00000000-0005-0000-0000-0000E82A0000}"/>
    <cellStyle name="Normal 3 2 2 2 2 4 2 3" xfId="16768" xr:uid="{00000000-0005-0000-0000-0000E92A0000}"/>
    <cellStyle name="Normal 3 2 2 2 2 4 2 3 2" xfId="16769" xr:uid="{00000000-0005-0000-0000-0000EA2A0000}"/>
    <cellStyle name="Normal 3 2 2 2 2 4 2 3 2 2" xfId="16770" xr:uid="{00000000-0005-0000-0000-0000EB2A0000}"/>
    <cellStyle name="Normal 3 2 2 2 2 4 2 3 2 2 2" xfId="16771" xr:uid="{00000000-0005-0000-0000-0000EC2A0000}"/>
    <cellStyle name="Normal 3 2 2 2 2 4 2 3 2 2 2 2" xfId="12494" xr:uid="{00000000-0005-0000-0000-0000ED2A0000}"/>
    <cellStyle name="Normal 3 2 2 2 2 4 2 3 2 2 2 3" xfId="12512" xr:uid="{00000000-0005-0000-0000-0000EE2A0000}"/>
    <cellStyle name="Normal 3 2 2 2 2 4 2 3 2 2 3" xfId="16772" xr:uid="{00000000-0005-0000-0000-0000EF2A0000}"/>
    <cellStyle name="Normal 3 2 2 2 2 4 2 3 2 2 4" xfId="4835" xr:uid="{00000000-0005-0000-0000-0000F02A0000}"/>
    <cellStyle name="Normal 3 2 2 2 2 4 2 3 2 3" xfId="16773" xr:uid="{00000000-0005-0000-0000-0000F12A0000}"/>
    <cellStyle name="Normal 3 2 2 2 2 4 2 3 2 3 2" xfId="16774" xr:uid="{00000000-0005-0000-0000-0000F22A0000}"/>
    <cellStyle name="Normal 3 2 2 2 2 4 2 3 2 3 3" xfId="14102" xr:uid="{00000000-0005-0000-0000-0000F32A0000}"/>
    <cellStyle name="Normal 3 2 2 2 2 4 2 3 2 4" xfId="16776" xr:uid="{00000000-0005-0000-0000-0000F42A0000}"/>
    <cellStyle name="Normal 3 2 2 2 2 4 2 3 2 5" xfId="16779" xr:uid="{00000000-0005-0000-0000-0000F52A0000}"/>
    <cellStyle name="Normal 3 2 2 2 2 4 2 3 3" xfId="16780" xr:uid="{00000000-0005-0000-0000-0000F62A0000}"/>
    <cellStyle name="Normal 3 2 2 2 2 4 2 3 3 2" xfId="16781" xr:uid="{00000000-0005-0000-0000-0000F72A0000}"/>
    <cellStyle name="Normal 3 2 2 2 2 4 2 3 3 2 2" xfId="16782" xr:uid="{00000000-0005-0000-0000-0000F82A0000}"/>
    <cellStyle name="Normal 3 2 2 2 2 4 2 3 3 2 3" xfId="16783" xr:uid="{00000000-0005-0000-0000-0000F92A0000}"/>
    <cellStyle name="Normal 3 2 2 2 2 4 2 3 3 3" xfId="16784" xr:uid="{00000000-0005-0000-0000-0000FA2A0000}"/>
    <cellStyle name="Normal 3 2 2 2 2 4 2 3 3 4" xfId="16785" xr:uid="{00000000-0005-0000-0000-0000FB2A0000}"/>
    <cellStyle name="Normal 3 2 2 2 2 4 2 3 4" xfId="16787" xr:uid="{00000000-0005-0000-0000-0000FC2A0000}"/>
    <cellStyle name="Normal 3 2 2 2 2 4 2 3 4 2" xfId="16788" xr:uid="{00000000-0005-0000-0000-0000FD2A0000}"/>
    <cellStyle name="Normal 3 2 2 2 2 4 2 3 4 3" xfId="16789" xr:uid="{00000000-0005-0000-0000-0000FE2A0000}"/>
    <cellStyle name="Normal 3 2 2 2 2 4 2 3 5" xfId="16791" xr:uid="{00000000-0005-0000-0000-0000FF2A0000}"/>
    <cellStyle name="Normal 3 2 2 2 2 4 2 3 6" xfId="7441" xr:uid="{00000000-0005-0000-0000-0000002B0000}"/>
    <cellStyle name="Normal 3 2 2 2 2 4 2 4" xfId="16795" xr:uid="{00000000-0005-0000-0000-0000012B0000}"/>
    <cellStyle name="Normal 3 2 2 2 2 4 2 4 2" xfId="16797" xr:uid="{00000000-0005-0000-0000-0000022B0000}"/>
    <cellStyle name="Normal 3 2 2 2 2 4 2 4 2 2" xfId="3430" xr:uid="{00000000-0005-0000-0000-0000032B0000}"/>
    <cellStyle name="Normal 3 2 2 2 2 4 2 4 2 2 2" xfId="15219" xr:uid="{00000000-0005-0000-0000-0000042B0000}"/>
    <cellStyle name="Normal 3 2 2 2 2 4 2 4 2 2 2 2" xfId="5768" xr:uid="{00000000-0005-0000-0000-0000052B0000}"/>
    <cellStyle name="Normal 3 2 2 2 2 4 2 4 2 2 2 3" xfId="5780" xr:uid="{00000000-0005-0000-0000-0000062B0000}"/>
    <cellStyle name="Normal 3 2 2 2 2 4 2 4 2 2 3" xfId="15222" xr:uid="{00000000-0005-0000-0000-0000072B0000}"/>
    <cellStyle name="Normal 3 2 2 2 2 4 2 4 2 2 4" xfId="12056" xr:uid="{00000000-0005-0000-0000-0000082B0000}"/>
    <cellStyle name="Normal 3 2 2 2 2 4 2 4 2 3" xfId="16799" xr:uid="{00000000-0005-0000-0000-0000092B0000}"/>
    <cellStyle name="Normal 3 2 2 2 2 4 2 4 2 3 2" xfId="15242" xr:uid="{00000000-0005-0000-0000-00000A2B0000}"/>
    <cellStyle name="Normal 3 2 2 2 2 4 2 4 2 3 3" xfId="16800" xr:uid="{00000000-0005-0000-0000-00000B2B0000}"/>
    <cellStyle name="Normal 3 2 2 2 2 4 2 4 2 4" xfId="16802" xr:uid="{00000000-0005-0000-0000-00000C2B0000}"/>
    <cellStyle name="Normal 3 2 2 2 2 4 2 4 2 5" xfId="16803" xr:uid="{00000000-0005-0000-0000-00000D2B0000}"/>
    <cellStyle name="Normal 3 2 2 2 2 4 2 4 3" xfId="16805" xr:uid="{00000000-0005-0000-0000-00000E2B0000}"/>
    <cellStyle name="Normal 3 2 2 2 2 4 2 4 3 2" xfId="16807" xr:uid="{00000000-0005-0000-0000-00000F2B0000}"/>
    <cellStyle name="Normal 3 2 2 2 2 4 2 4 3 2 2" xfId="15362" xr:uid="{00000000-0005-0000-0000-0000102B0000}"/>
    <cellStyle name="Normal 3 2 2 2 2 4 2 4 3 2 3" xfId="16808" xr:uid="{00000000-0005-0000-0000-0000112B0000}"/>
    <cellStyle name="Normal 3 2 2 2 2 4 2 4 3 3" xfId="16810" xr:uid="{00000000-0005-0000-0000-0000122B0000}"/>
    <cellStyle name="Normal 3 2 2 2 2 4 2 4 3 4" xfId="16811" xr:uid="{00000000-0005-0000-0000-0000132B0000}"/>
    <cellStyle name="Normal 3 2 2 2 2 4 2 4 4" xfId="16813" xr:uid="{00000000-0005-0000-0000-0000142B0000}"/>
    <cellStyle name="Normal 3 2 2 2 2 4 2 4 4 2" xfId="16814" xr:uid="{00000000-0005-0000-0000-0000152B0000}"/>
    <cellStyle name="Normal 3 2 2 2 2 4 2 4 4 3" xfId="2390" xr:uid="{00000000-0005-0000-0000-0000162B0000}"/>
    <cellStyle name="Normal 3 2 2 2 2 4 2 4 5" xfId="16816" xr:uid="{00000000-0005-0000-0000-0000172B0000}"/>
    <cellStyle name="Normal 3 2 2 2 2 4 2 4 6" xfId="3451" xr:uid="{00000000-0005-0000-0000-0000182B0000}"/>
    <cellStyle name="Normal 3 2 2 2 2 4 2 5" xfId="7649" xr:uid="{00000000-0005-0000-0000-0000192B0000}"/>
    <cellStyle name="Normal 3 2 2 2 2 4 2 5 2" xfId="3211" xr:uid="{00000000-0005-0000-0000-00001A2B0000}"/>
    <cellStyle name="Normal 3 2 2 2 2 4 2 5 2 2" xfId="16818" xr:uid="{00000000-0005-0000-0000-00001B2B0000}"/>
    <cellStyle name="Normal 3 2 2 2 2 4 2 5 2 2 2" xfId="3675" xr:uid="{00000000-0005-0000-0000-00001C2B0000}"/>
    <cellStyle name="Normal 3 2 2 2 2 4 2 5 2 2 3" xfId="3695" xr:uid="{00000000-0005-0000-0000-00001D2B0000}"/>
    <cellStyle name="Normal 3 2 2 2 2 4 2 5 2 3" xfId="16820" xr:uid="{00000000-0005-0000-0000-00001E2B0000}"/>
    <cellStyle name="Normal 3 2 2 2 2 4 2 5 2 4" xfId="16821" xr:uid="{00000000-0005-0000-0000-00001F2B0000}"/>
    <cellStyle name="Normal 3 2 2 2 2 4 2 5 3" xfId="16823" xr:uid="{00000000-0005-0000-0000-0000202B0000}"/>
    <cellStyle name="Normal 3 2 2 2 2 4 2 5 3 2" xfId="16824" xr:uid="{00000000-0005-0000-0000-0000212B0000}"/>
    <cellStyle name="Normal 3 2 2 2 2 4 2 5 3 3" xfId="16825" xr:uid="{00000000-0005-0000-0000-0000222B0000}"/>
    <cellStyle name="Normal 3 2 2 2 2 4 2 5 4" xfId="16827" xr:uid="{00000000-0005-0000-0000-0000232B0000}"/>
    <cellStyle name="Normal 3 2 2 2 2 4 2 5 5" xfId="16828" xr:uid="{00000000-0005-0000-0000-0000242B0000}"/>
    <cellStyle name="Normal 3 2 2 2 2 4 2 6" xfId="7014" xr:uid="{00000000-0005-0000-0000-0000252B0000}"/>
    <cellStyle name="Normal 3 2 2 2 2 4 2 6 2" xfId="1692" xr:uid="{00000000-0005-0000-0000-0000262B0000}"/>
    <cellStyle name="Normal 3 2 2 2 2 4 2 6 2 2" xfId="3536" xr:uid="{00000000-0005-0000-0000-0000272B0000}"/>
    <cellStyle name="Normal 3 2 2 2 2 4 2 6 2 3" xfId="672" xr:uid="{00000000-0005-0000-0000-0000282B0000}"/>
    <cellStyle name="Normal 3 2 2 2 2 4 2 6 3" xfId="5385" xr:uid="{00000000-0005-0000-0000-0000292B0000}"/>
    <cellStyle name="Normal 3 2 2 2 2 4 2 6 4" xfId="5392" xr:uid="{00000000-0005-0000-0000-00002A2B0000}"/>
    <cellStyle name="Normal 3 2 2 2 2 4 2 7" xfId="16831" xr:uid="{00000000-0005-0000-0000-00002B2B0000}"/>
    <cellStyle name="Normal 3 2 2 2 2 4 2 7 2" xfId="5404" xr:uid="{00000000-0005-0000-0000-00002C2B0000}"/>
    <cellStyle name="Normal 3 2 2 2 2 4 2 7 3" xfId="5407" xr:uid="{00000000-0005-0000-0000-00002D2B0000}"/>
    <cellStyle name="Normal 3 2 2 2 2 4 2 8" xfId="16833" xr:uid="{00000000-0005-0000-0000-00002E2B0000}"/>
    <cellStyle name="Normal 3 2 2 2 2 4 2 9" xfId="10185" xr:uid="{00000000-0005-0000-0000-00002F2B0000}"/>
    <cellStyle name="Normal 3 2 2 2 2 4 3" xfId="16834" xr:uid="{00000000-0005-0000-0000-0000302B0000}"/>
    <cellStyle name="Normal 3 2 2 2 2 4 3 2" xfId="16835" xr:uid="{00000000-0005-0000-0000-0000312B0000}"/>
    <cellStyle name="Normal 3 2 2 2 2 4 3 2 2" xfId="11974" xr:uid="{00000000-0005-0000-0000-0000322B0000}"/>
    <cellStyle name="Normal 3 2 2 2 2 4 3 2 2 2" xfId="16836" xr:uid="{00000000-0005-0000-0000-0000332B0000}"/>
    <cellStyle name="Normal 3 2 2 2 2 4 3 2 2 2 2" xfId="16837" xr:uid="{00000000-0005-0000-0000-0000342B0000}"/>
    <cellStyle name="Normal 3 2 2 2 2 4 3 2 2 2 2 2" xfId="16838" xr:uid="{00000000-0005-0000-0000-0000352B0000}"/>
    <cellStyle name="Normal 3 2 2 2 2 4 3 2 2 2 2 3" xfId="16839" xr:uid="{00000000-0005-0000-0000-0000362B0000}"/>
    <cellStyle name="Normal 3 2 2 2 2 4 3 2 2 2 3" xfId="5017" xr:uid="{00000000-0005-0000-0000-0000372B0000}"/>
    <cellStyle name="Normal 3 2 2 2 2 4 3 2 2 2 4" xfId="543" xr:uid="{00000000-0005-0000-0000-0000382B0000}"/>
    <cellStyle name="Normal 3 2 2 2 2 4 3 2 2 3" xfId="16840" xr:uid="{00000000-0005-0000-0000-0000392B0000}"/>
    <cellStyle name="Normal 3 2 2 2 2 4 3 2 2 3 2" xfId="16841" xr:uid="{00000000-0005-0000-0000-00003A2B0000}"/>
    <cellStyle name="Normal 3 2 2 2 2 4 3 2 2 3 3" xfId="3105" xr:uid="{00000000-0005-0000-0000-00003B2B0000}"/>
    <cellStyle name="Normal 3 2 2 2 2 4 3 2 2 4" xfId="16843" xr:uid="{00000000-0005-0000-0000-00003C2B0000}"/>
    <cellStyle name="Normal 3 2 2 2 2 4 3 2 2 5" xfId="14909" xr:uid="{00000000-0005-0000-0000-00003D2B0000}"/>
    <cellStyle name="Normal 3 2 2 2 2 4 3 2 3" xfId="16844" xr:uid="{00000000-0005-0000-0000-00003E2B0000}"/>
    <cellStyle name="Normal 3 2 2 2 2 4 3 2 3 2" xfId="16845" xr:uid="{00000000-0005-0000-0000-00003F2B0000}"/>
    <cellStyle name="Normal 3 2 2 2 2 4 3 2 3 2 2" xfId="16846" xr:uid="{00000000-0005-0000-0000-0000402B0000}"/>
    <cellStyle name="Normal 3 2 2 2 2 4 3 2 3 2 3" xfId="5045" xr:uid="{00000000-0005-0000-0000-0000412B0000}"/>
    <cellStyle name="Normal 3 2 2 2 2 4 3 2 3 3" xfId="16847" xr:uid="{00000000-0005-0000-0000-0000422B0000}"/>
    <cellStyle name="Normal 3 2 2 2 2 4 3 2 3 4" xfId="16848" xr:uid="{00000000-0005-0000-0000-0000432B0000}"/>
    <cellStyle name="Normal 3 2 2 2 2 4 3 2 4" xfId="16850" xr:uid="{00000000-0005-0000-0000-0000442B0000}"/>
    <cellStyle name="Normal 3 2 2 2 2 4 3 2 4 2" xfId="16851" xr:uid="{00000000-0005-0000-0000-0000452B0000}"/>
    <cellStyle name="Normal 3 2 2 2 2 4 3 2 4 3" xfId="16852" xr:uid="{00000000-0005-0000-0000-0000462B0000}"/>
    <cellStyle name="Normal 3 2 2 2 2 4 3 2 5" xfId="16854" xr:uid="{00000000-0005-0000-0000-0000472B0000}"/>
    <cellStyle name="Normal 3 2 2 2 2 4 3 2 6" xfId="9385" xr:uid="{00000000-0005-0000-0000-0000482B0000}"/>
    <cellStyle name="Normal 3 2 2 2 2 4 3 3" xfId="16855" xr:uid="{00000000-0005-0000-0000-0000492B0000}"/>
    <cellStyle name="Normal 3 2 2 2 2 4 3 3 2" xfId="9987" xr:uid="{00000000-0005-0000-0000-00004A2B0000}"/>
    <cellStyle name="Normal 3 2 2 2 2 4 3 3 2 2" xfId="9989" xr:uid="{00000000-0005-0000-0000-00004B2B0000}"/>
    <cellStyle name="Normal 3 2 2 2 2 4 3 3 2 2 2" xfId="16856" xr:uid="{00000000-0005-0000-0000-00004C2B0000}"/>
    <cellStyle name="Normal 3 2 2 2 2 4 3 3 2 2 2 2" xfId="16858" xr:uid="{00000000-0005-0000-0000-00004D2B0000}"/>
    <cellStyle name="Normal 3 2 2 2 2 4 3 3 2 2 2 3" xfId="16860" xr:uid="{00000000-0005-0000-0000-00004E2B0000}"/>
    <cellStyle name="Normal 3 2 2 2 2 4 3 3 2 2 3" xfId="5095" xr:uid="{00000000-0005-0000-0000-00004F2B0000}"/>
    <cellStyle name="Normal 3 2 2 2 2 4 3 3 2 2 4" xfId="5099" xr:uid="{00000000-0005-0000-0000-0000502B0000}"/>
    <cellStyle name="Normal 3 2 2 2 2 4 3 3 2 3" xfId="9991" xr:uid="{00000000-0005-0000-0000-0000512B0000}"/>
    <cellStyle name="Normal 3 2 2 2 2 4 3 3 2 3 2" xfId="10026" xr:uid="{00000000-0005-0000-0000-0000522B0000}"/>
    <cellStyle name="Normal 3 2 2 2 2 4 3 3 2 3 3" xfId="10030" xr:uid="{00000000-0005-0000-0000-0000532B0000}"/>
    <cellStyle name="Normal 3 2 2 2 2 4 3 3 2 4" xfId="9993" xr:uid="{00000000-0005-0000-0000-0000542B0000}"/>
    <cellStyle name="Normal 3 2 2 2 2 4 3 3 2 5" xfId="16862" xr:uid="{00000000-0005-0000-0000-0000552B0000}"/>
    <cellStyle name="Normal 3 2 2 2 2 4 3 3 3" xfId="9997" xr:uid="{00000000-0005-0000-0000-0000562B0000}"/>
    <cellStyle name="Normal 3 2 2 2 2 4 3 3 3 2" xfId="10001" xr:uid="{00000000-0005-0000-0000-0000572B0000}"/>
    <cellStyle name="Normal 3 2 2 2 2 4 3 3 3 2 2" xfId="16863" xr:uid="{00000000-0005-0000-0000-0000582B0000}"/>
    <cellStyle name="Normal 3 2 2 2 2 4 3 3 3 2 3" xfId="16865" xr:uid="{00000000-0005-0000-0000-0000592B0000}"/>
    <cellStyle name="Normal 3 2 2 2 2 4 3 3 3 3" xfId="16867" xr:uid="{00000000-0005-0000-0000-00005A2B0000}"/>
    <cellStyle name="Normal 3 2 2 2 2 4 3 3 3 4" xfId="16868" xr:uid="{00000000-0005-0000-0000-00005B2B0000}"/>
    <cellStyle name="Normal 3 2 2 2 2 4 3 3 4" xfId="8438" xr:uid="{00000000-0005-0000-0000-00005C2B0000}"/>
    <cellStyle name="Normal 3 2 2 2 2 4 3 3 4 2" xfId="10005" xr:uid="{00000000-0005-0000-0000-00005D2B0000}"/>
    <cellStyle name="Normal 3 2 2 2 2 4 3 3 4 3" xfId="10010" xr:uid="{00000000-0005-0000-0000-00005E2B0000}"/>
    <cellStyle name="Normal 3 2 2 2 2 4 3 3 5" xfId="16870" xr:uid="{00000000-0005-0000-0000-00005F2B0000}"/>
    <cellStyle name="Normal 3 2 2 2 2 4 3 3 6" xfId="9431" xr:uid="{00000000-0005-0000-0000-0000602B0000}"/>
    <cellStyle name="Normal 3 2 2 2 2 4 3 4" xfId="16872" xr:uid="{00000000-0005-0000-0000-0000612B0000}"/>
    <cellStyle name="Normal 3 2 2 2 2 4 3 4 2" xfId="16874" xr:uid="{00000000-0005-0000-0000-0000622B0000}"/>
    <cellStyle name="Normal 3 2 2 2 2 4 3 4 2 2" xfId="5868" xr:uid="{00000000-0005-0000-0000-0000632B0000}"/>
    <cellStyle name="Normal 3 2 2 2 2 4 3 4 2 2 2" xfId="16165" xr:uid="{00000000-0005-0000-0000-0000642B0000}"/>
    <cellStyle name="Normal 3 2 2 2 2 4 3 4 2 2 3" xfId="16174" xr:uid="{00000000-0005-0000-0000-0000652B0000}"/>
    <cellStyle name="Normal 3 2 2 2 2 4 3 4 2 3" xfId="5872" xr:uid="{00000000-0005-0000-0000-0000662B0000}"/>
    <cellStyle name="Normal 3 2 2 2 2 4 3 4 2 4" xfId="5875" xr:uid="{00000000-0005-0000-0000-0000672B0000}"/>
    <cellStyle name="Normal 3 2 2 2 2 4 3 4 3" xfId="16876" xr:uid="{00000000-0005-0000-0000-0000682B0000}"/>
    <cellStyle name="Normal 3 2 2 2 2 4 3 4 3 2" xfId="16878" xr:uid="{00000000-0005-0000-0000-0000692B0000}"/>
    <cellStyle name="Normal 3 2 2 2 2 4 3 4 3 3" xfId="16880" xr:uid="{00000000-0005-0000-0000-00006A2B0000}"/>
    <cellStyle name="Normal 3 2 2 2 2 4 3 4 4" xfId="16882" xr:uid="{00000000-0005-0000-0000-00006B2B0000}"/>
    <cellStyle name="Normal 3 2 2 2 2 4 3 4 5" xfId="16884" xr:uid="{00000000-0005-0000-0000-00006C2B0000}"/>
    <cellStyle name="Normal 3 2 2 2 2 4 3 5" xfId="7659" xr:uid="{00000000-0005-0000-0000-00006D2B0000}"/>
    <cellStyle name="Normal 3 2 2 2 2 4 3 5 2" xfId="16886" xr:uid="{00000000-0005-0000-0000-00006E2B0000}"/>
    <cellStyle name="Normal 3 2 2 2 2 4 3 5 2 2" xfId="16888" xr:uid="{00000000-0005-0000-0000-00006F2B0000}"/>
    <cellStyle name="Normal 3 2 2 2 2 4 3 5 2 3" xfId="16890" xr:uid="{00000000-0005-0000-0000-0000702B0000}"/>
    <cellStyle name="Normal 3 2 2 2 2 4 3 5 3" xfId="16892" xr:uid="{00000000-0005-0000-0000-0000712B0000}"/>
    <cellStyle name="Normal 3 2 2 2 2 4 3 5 4" xfId="16894" xr:uid="{00000000-0005-0000-0000-0000722B0000}"/>
    <cellStyle name="Normal 3 2 2 2 2 4 3 6" xfId="7022" xr:uid="{00000000-0005-0000-0000-0000732B0000}"/>
    <cellStyle name="Normal 3 2 2 2 2 4 3 6 2" xfId="934" xr:uid="{00000000-0005-0000-0000-0000742B0000}"/>
    <cellStyle name="Normal 3 2 2 2 2 4 3 6 3" xfId="5427" xr:uid="{00000000-0005-0000-0000-0000752B0000}"/>
    <cellStyle name="Normal 3 2 2 2 2 4 3 7" xfId="16896" xr:uid="{00000000-0005-0000-0000-0000762B0000}"/>
    <cellStyle name="Normal 3 2 2 2 2 4 3 8" xfId="16898" xr:uid="{00000000-0005-0000-0000-0000772B0000}"/>
    <cellStyle name="Normal 3 2 2 2 2 4 4" xfId="16899" xr:uid="{00000000-0005-0000-0000-0000782B0000}"/>
    <cellStyle name="Normal 3 2 2 2 2 4 4 2" xfId="16900" xr:uid="{00000000-0005-0000-0000-0000792B0000}"/>
    <cellStyle name="Normal 3 2 2 2 2 4 4 2 2" xfId="16902" xr:uid="{00000000-0005-0000-0000-00007A2B0000}"/>
    <cellStyle name="Normal 3 2 2 2 2 4 4 2 2 2" xfId="16903" xr:uid="{00000000-0005-0000-0000-00007B2B0000}"/>
    <cellStyle name="Normal 3 2 2 2 2 4 4 2 2 2 2" xfId="3136" xr:uid="{00000000-0005-0000-0000-00007C2B0000}"/>
    <cellStyle name="Normal 3 2 2 2 2 4 4 2 2 2 3" xfId="16904" xr:uid="{00000000-0005-0000-0000-00007D2B0000}"/>
    <cellStyle name="Normal 3 2 2 2 2 4 4 2 2 3" xfId="6321" xr:uid="{00000000-0005-0000-0000-00007E2B0000}"/>
    <cellStyle name="Normal 3 2 2 2 2 4 4 2 2 4" xfId="6323" xr:uid="{00000000-0005-0000-0000-00007F2B0000}"/>
    <cellStyle name="Normal 3 2 2 2 2 4 4 2 3" xfId="16905" xr:uid="{00000000-0005-0000-0000-0000802B0000}"/>
    <cellStyle name="Normal 3 2 2 2 2 4 4 2 3 2" xfId="6394" xr:uid="{00000000-0005-0000-0000-0000812B0000}"/>
    <cellStyle name="Normal 3 2 2 2 2 4 4 2 3 3" xfId="6401" xr:uid="{00000000-0005-0000-0000-0000822B0000}"/>
    <cellStyle name="Normal 3 2 2 2 2 4 4 2 4" xfId="16906" xr:uid="{00000000-0005-0000-0000-0000832B0000}"/>
    <cellStyle name="Normal 3 2 2 2 2 4 4 2 5" xfId="16907" xr:uid="{00000000-0005-0000-0000-0000842B0000}"/>
    <cellStyle name="Normal 3 2 2 2 2 4 4 3" xfId="16909" xr:uid="{00000000-0005-0000-0000-0000852B0000}"/>
    <cellStyle name="Normal 3 2 2 2 2 4 4 3 2" xfId="16910" xr:uid="{00000000-0005-0000-0000-0000862B0000}"/>
    <cellStyle name="Normal 3 2 2 2 2 4 4 3 2 2" xfId="16911" xr:uid="{00000000-0005-0000-0000-0000872B0000}"/>
    <cellStyle name="Normal 3 2 2 2 2 4 4 3 2 3" xfId="6523" xr:uid="{00000000-0005-0000-0000-0000882B0000}"/>
    <cellStyle name="Normal 3 2 2 2 2 4 4 3 3" xfId="16912" xr:uid="{00000000-0005-0000-0000-0000892B0000}"/>
    <cellStyle name="Normal 3 2 2 2 2 4 4 3 4" xfId="16913" xr:uid="{00000000-0005-0000-0000-00008A2B0000}"/>
    <cellStyle name="Normal 3 2 2 2 2 4 4 4" xfId="16916" xr:uid="{00000000-0005-0000-0000-00008B2B0000}"/>
    <cellStyle name="Normal 3 2 2 2 2 4 4 4 2" xfId="16919" xr:uid="{00000000-0005-0000-0000-00008C2B0000}"/>
    <cellStyle name="Normal 3 2 2 2 2 4 4 4 3" xfId="16921" xr:uid="{00000000-0005-0000-0000-00008D2B0000}"/>
    <cellStyle name="Normal 3 2 2 2 2 4 4 5" xfId="7668" xr:uid="{00000000-0005-0000-0000-00008E2B0000}"/>
    <cellStyle name="Normal 3 2 2 2 2 4 4 6" xfId="7673" xr:uid="{00000000-0005-0000-0000-00008F2B0000}"/>
    <cellStyle name="Normal 3 2 2 2 2 4 5" xfId="16922" xr:uid="{00000000-0005-0000-0000-0000902B0000}"/>
    <cellStyle name="Normal 3 2 2 2 2 4 5 2" xfId="16924" xr:uid="{00000000-0005-0000-0000-0000912B0000}"/>
    <cellStyle name="Normal 3 2 2 2 2 4 5 2 2" xfId="16926" xr:uid="{00000000-0005-0000-0000-0000922B0000}"/>
    <cellStyle name="Normal 3 2 2 2 2 4 5 2 2 2" xfId="11289" xr:uid="{00000000-0005-0000-0000-0000932B0000}"/>
    <cellStyle name="Normal 3 2 2 2 2 4 5 2 2 2 2" xfId="12337" xr:uid="{00000000-0005-0000-0000-0000942B0000}"/>
    <cellStyle name="Normal 3 2 2 2 2 4 5 2 2 2 3" xfId="12339" xr:uid="{00000000-0005-0000-0000-0000952B0000}"/>
    <cellStyle name="Normal 3 2 2 2 2 4 5 2 2 3" xfId="12341" xr:uid="{00000000-0005-0000-0000-0000962B0000}"/>
    <cellStyle name="Normal 3 2 2 2 2 4 5 2 2 4" xfId="12343" xr:uid="{00000000-0005-0000-0000-0000972B0000}"/>
    <cellStyle name="Normal 3 2 2 2 2 4 5 2 3" xfId="16927" xr:uid="{00000000-0005-0000-0000-0000982B0000}"/>
    <cellStyle name="Normal 3 2 2 2 2 4 5 2 3 2" xfId="12409" xr:uid="{00000000-0005-0000-0000-0000992B0000}"/>
    <cellStyle name="Normal 3 2 2 2 2 4 5 2 3 3" xfId="12423" xr:uid="{00000000-0005-0000-0000-00009A2B0000}"/>
    <cellStyle name="Normal 3 2 2 2 2 4 5 2 4" xfId="16928" xr:uid="{00000000-0005-0000-0000-00009B2B0000}"/>
    <cellStyle name="Normal 3 2 2 2 2 4 5 2 5" xfId="16929" xr:uid="{00000000-0005-0000-0000-00009C2B0000}"/>
    <cellStyle name="Normal 3 2 2 2 2 4 5 3" xfId="16930" xr:uid="{00000000-0005-0000-0000-00009D2B0000}"/>
    <cellStyle name="Normal 3 2 2 2 2 4 5 3 2" xfId="16933" xr:uid="{00000000-0005-0000-0000-00009E2B0000}"/>
    <cellStyle name="Normal 3 2 2 2 2 4 5 3 2 2" xfId="2538" xr:uid="{00000000-0005-0000-0000-00009F2B0000}"/>
    <cellStyle name="Normal 3 2 2 2 2 4 5 3 2 3" xfId="2312" xr:uid="{00000000-0005-0000-0000-0000A02B0000}"/>
    <cellStyle name="Normal 3 2 2 2 2 4 5 3 3" xfId="16935" xr:uid="{00000000-0005-0000-0000-0000A12B0000}"/>
    <cellStyle name="Normal 3 2 2 2 2 4 5 3 4" xfId="16936" xr:uid="{00000000-0005-0000-0000-0000A22B0000}"/>
    <cellStyle name="Normal 3 2 2 2 2 4 5 4" xfId="16938" xr:uid="{00000000-0005-0000-0000-0000A32B0000}"/>
    <cellStyle name="Normal 3 2 2 2 2 4 5 4 2" xfId="16940" xr:uid="{00000000-0005-0000-0000-0000A42B0000}"/>
    <cellStyle name="Normal 3 2 2 2 2 4 5 4 3" xfId="16942" xr:uid="{00000000-0005-0000-0000-0000A52B0000}"/>
    <cellStyle name="Normal 3 2 2 2 2 4 5 5" xfId="7679" xr:uid="{00000000-0005-0000-0000-0000A62B0000}"/>
    <cellStyle name="Normal 3 2 2 2 2 4 5 6" xfId="7684" xr:uid="{00000000-0005-0000-0000-0000A72B0000}"/>
    <cellStyle name="Normal 3 2 2 2 2 4 6" xfId="16944" xr:uid="{00000000-0005-0000-0000-0000A82B0000}"/>
    <cellStyle name="Normal 3 2 2 2 2 4 6 2" xfId="16946" xr:uid="{00000000-0005-0000-0000-0000A92B0000}"/>
    <cellStyle name="Normal 3 2 2 2 2 4 6 2 2" xfId="16950" xr:uid="{00000000-0005-0000-0000-0000AA2B0000}"/>
    <cellStyle name="Normal 3 2 2 2 2 4 6 2 2 2" xfId="8169" xr:uid="{00000000-0005-0000-0000-0000AB2B0000}"/>
    <cellStyle name="Normal 3 2 2 2 2 4 6 2 2 3" xfId="8176" xr:uid="{00000000-0005-0000-0000-0000AC2B0000}"/>
    <cellStyle name="Normal 3 2 2 2 2 4 6 2 3" xfId="16953" xr:uid="{00000000-0005-0000-0000-0000AD2B0000}"/>
    <cellStyle name="Normal 3 2 2 2 2 4 6 2 4" xfId="16956" xr:uid="{00000000-0005-0000-0000-0000AE2B0000}"/>
    <cellStyle name="Normal 3 2 2 2 2 4 6 3" xfId="16958" xr:uid="{00000000-0005-0000-0000-0000AF2B0000}"/>
    <cellStyle name="Normal 3 2 2 2 2 4 6 3 2" xfId="14314" xr:uid="{00000000-0005-0000-0000-0000B02B0000}"/>
    <cellStyle name="Normal 3 2 2 2 2 4 6 3 3" xfId="14351" xr:uid="{00000000-0005-0000-0000-0000B12B0000}"/>
    <cellStyle name="Normal 3 2 2 2 2 4 6 4" xfId="16961" xr:uid="{00000000-0005-0000-0000-0000B22B0000}"/>
    <cellStyle name="Normal 3 2 2 2 2 4 6 5" xfId="7691" xr:uid="{00000000-0005-0000-0000-0000B32B0000}"/>
    <cellStyle name="Normal 3 2 2 2 2 4 7" xfId="16964" xr:uid="{00000000-0005-0000-0000-0000B42B0000}"/>
    <cellStyle name="Normal 3 2 2 2 2 4 7 2" xfId="16967" xr:uid="{00000000-0005-0000-0000-0000B52B0000}"/>
    <cellStyle name="Normal 3 2 2 2 2 4 7 2 2" xfId="16970" xr:uid="{00000000-0005-0000-0000-0000B62B0000}"/>
    <cellStyle name="Normal 3 2 2 2 2 4 7 2 3" xfId="16972" xr:uid="{00000000-0005-0000-0000-0000B72B0000}"/>
    <cellStyle name="Normal 3 2 2 2 2 4 7 3" xfId="16975" xr:uid="{00000000-0005-0000-0000-0000B82B0000}"/>
    <cellStyle name="Normal 3 2 2 2 2 4 7 4" xfId="16977" xr:uid="{00000000-0005-0000-0000-0000B92B0000}"/>
    <cellStyle name="Normal 3 2 2 2 2 4 8" xfId="16980" xr:uid="{00000000-0005-0000-0000-0000BA2B0000}"/>
    <cellStyle name="Normal 3 2 2 2 2 4 8 2" xfId="12156" xr:uid="{00000000-0005-0000-0000-0000BB2B0000}"/>
    <cellStyle name="Normal 3 2 2 2 2 4 8 3" xfId="12199" xr:uid="{00000000-0005-0000-0000-0000BC2B0000}"/>
    <cellStyle name="Normal 3 2 2 2 2 4 9" xfId="16983" xr:uid="{00000000-0005-0000-0000-0000BD2B0000}"/>
    <cellStyle name="Normal 3 2 2 2 2 5" xfId="9451" xr:uid="{00000000-0005-0000-0000-0000BE2B0000}"/>
    <cellStyle name="Normal 3 2 2 2 2 5 2" xfId="14404" xr:uid="{00000000-0005-0000-0000-0000BF2B0000}"/>
    <cellStyle name="Normal 3 2 2 2 2 5 2 2" xfId="16984" xr:uid="{00000000-0005-0000-0000-0000C02B0000}"/>
    <cellStyle name="Normal 3 2 2 2 2 5 2 2 2" xfId="16985" xr:uid="{00000000-0005-0000-0000-0000C12B0000}"/>
    <cellStyle name="Normal 3 2 2 2 2 5 2 2 2 2" xfId="11823" xr:uid="{00000000-0005-0000-0000-0000C22B0000}"/>
    <cellStyle name="Normal 3 2 2 2 2 5 2 2 2 2 2" xfId="11826" xr:uid="{00000000-0005-0000-0000-0000C32B0000}"/>
    <cellStyle name="Normal 3 2 2 2 2 5 2 2 2 2 2 2" xfId="9069" xr:uid="{00000000-0005-0000-0000-0000C42B0000}"/>
    <cellStyle name="Normal 3 2 2 2 2 5 2 2 2 2 2 3" xfId="9075" xr:uid="{00000000-0005-0000-0000-0000C52B0000}"/>
    <cellStyle name="Normal 3 2 2 2 2 5 2 2 2 2 3" xfId="11837" xr:uid="{00000000-0005-0000-0000-0000C62B0000}"/>
    <cellStyle name="Normal 3 2 2 2 2 5 2 2 2 2 4" xfId="11844" xr:uid="{00000000-0005-0000-0000-0000C72B0000}"/>
    <cellStyle name="Normal 3 2 2 2 2 5 2 2 2 3" xfId="11849" xr:uid="{00000000-0005-0000-0000-0000C82B0000}"/>
    <cellStyle name="Normal 3 2 2 2 2 5 2 2 2 3 2" xfId="11851" xr:uid="{00000000-0005-0000-0000-0000C92B0000}"/>
    <cellStyle name="Normal 3 2 2 2 2 5 2 2 2 3 3" xfId="11855" xr:uid="{00000000-0005-0000-0000-0000CA2B0000}"/>
    <cellStyle name="Normal 3 2 2 2 2 5 2 2 2 4" xfId="11859" xr:uid="{00000000-0005-0000-0000-0000CB2B0000}"/>
    <cellStyle name="Normal 3 2 2 2 2 5 2 2 2 5" xfId="11861" xr:uid="{00000000-0005-0000-0000-0000CC2B0000}"/>
    <cellStyle name="Normal 3 2 2 2 2 5 2 2 3" xfId="16986" xr:uid="{00000000-0005-0000-0000-0000CD2B0000}"/>
    <cellStyle name="Normal 3 2 2 2 2 5 2 2 3 2" xfId="11889" xr:uid="{00000000-0005-0000-0000-0000CE2B0000}"/>
    <cellStyle name="Normal 3 2 2 2 2 5 2 2 3 2 2" xfId="11891" xr:uid="{00000000-0005-0000-0000-0000CF2B0000}"/>
    <cellStyle name="Normal 3 2 2 2 2 5 2 2 3 2 3" xfId="11897" xr:uid="{00000000-0005-0000-0000-0000D02B0000}"/>
    <cellStyle name="Normal 3 2 2 2 2 5 2 2 3 3" xfId="11901" xr:uid="{00000000-0005-0000-0000-0000D12B0000}"/>
    <cellStyle name="Normal 3 2 2 2 2 5 2 2 3 4" xfId="11905" xr:uid="{00000000-0005-0000-0000-0000D22B0000}"/>
    <cellStyle name="Normal 3 2 2 2 2 5 2 2 4" xfId="16988" xr:uid="{00000000-0005-0000-0000-0000D32B0000}"/>
    <cellStyle name="Normal 3 2 2 2 2 5 2 2 4 2" xfId="11929" xr:uid="{00000000-0005-0000-0000-0000D42B0000}"/>
    <cellStyle name="Normal 3 2 2 2 2 5 2 2 4 3" xfId="11932" xr:uid="{00000000-0005-0000-0000-0000D52B0000}"/>
    <cellStyle name="Normal 3 2 2 2 2 5 2 2 5" xfId="16990" xr:uid="{00000000-0005-0000-0000-0000D62B0000}"/>
    <cellStyle name="Normal 3 2 2 2 2 5 2 2 6" xfId="16993" xr:uid="{00000000-0005-0000-0000-0000D72B0000}"/>
    <cellStyle name="Normal 3 2 2 2 2 5 2 3" xfId="9471" xr:uid="{00000000-0005-0000-0000-0000D82B0000}"/>
    <cellStyle name="Normal 3 2 2 2 2 5 2 3 2" xfId="11144" xr:uid="{00000000-0005-0000-0000-0000D92B0000}"/>
    <cellStyle name="Normal 3 2 2 2 2 5 2 3 2 2" xfId="927" xr:uid="{00000000-0005-0000-0000-0000DA2B0000}"/>
    <cellStyle name="Normal 3 2 2 2 2 5 2 3 2 2 2" xfId="11978" xr:uid="{00000000-0005-0000-0000-0000DB2B0000}"/>
    <cellStyle name="Normal 3 2 2 2 2 5 2 3 2 2 2 2" xfId="11962" xr:uid="{00000000-0005-0000-0000-0000DC2B0000}"/>
    <cellStyle name="Normal 3 2 2 2 2 5 2 3 2 2 2 3" xfId="11982" xr:uid="{00000000-0005-0000-0000-0000DD2B0000}"/>
    <cellStyle name="Normal 3 2 2 2 2 5 2 3 2 2 3" xfId="11984" xr:uid="{00000000-0005-0000-0000-0000DE2B0000}"/>
    <cellStyle name="Normal 3 2 2 2 2 5 2 3 2 2 4" xfId="11987" xr:uid="{00000000-0005-0000-0000-0000DF2B0000}"/>
    <cellStyle name="Normal 3 2 2 2 2 5 2 3 2 3" xfId="942" xr:uid="{00000000-0005-0000-0000-0000E02B0000}"/>
    <cellStyle name="Normal 3 2 2 2 2 5 2 3 2 3 2" xfId="11989" xr:uid="{00000000-0005-0000-0000-0000E12B0000}"/>
    <cellStyle name="Normal 3 2 2 2 2 5 2 3 2 3 3" xfId="11992" xr:uid="{00000000-0005-0000-0000-0000E22B0000}"/>
    <cellStyle name="Normal 3 2 2 2 2 5 2 3 2 4" xfId="11995" xr:uid="{00000000-0005-0000-0000-0000E32B0000}"/>
    <cellStyle name="Normal 3 2 2 2 2 5 2 3 2 5" xfId="4691" xr:uid="{00000000-0005-0000-0000-0000E42B0000}"/>
    <cellStyle name="Normal 3 2 2 2 2 5 2 3 3" xfId="11146" xr:uid="{00000000-0005-0000-0000-0000E52B0000}"/>
    <cellStyle name="Normal 3 2 2 2 2 5 2 3 3 2" xfId="989" xr:uid="{00000000-0005-0000-0000-0000E62B0000}"/>
    <cellStyle name="Normal 3 2 2 2 2 5 2 3 3 2 2" xfId="12012" xr:uid="{00000000-0005-0000-0000-0000E72B0000}"/>
    <cellStyle name="Normal 3 2 2 2 2 5 2 3 3 2 3" xfId="12017" xr:uid="{00000000-0005-0000-0000-0000E82B0000}"/>
    <cellStyle name="Normal 3 2 2 2 2 5 2 3 3 3" xfId="12022" xr:uid="{00000000-0005-0000-0000-0000E92B0000}"/>
    <cellStyle name="Normal 3 2 2 2 2 5 2 3 3 4" xfId="12028" xr:uid="{00000000-0005-0000-0000-0000EA2B0000}"/>
    <cellStyle name="Normal 3 2 2 2 2 5 2 3 4" xfId="11149" xr:uid="{00000000-0005-0000-0000-0000EB2B0000}"/>
    <cellStyle name="Normal 3 2 2 2 2 5 2 3 4 2" xfId="12031" xr:uid="{00000000-0005-0000-0000-0000EC2B0000}"/>
    <cellStyle name="Normal 3 2 2 2 2 5 2 3 4 3" xfId="12033" xr:uid="{00000000-0005-0000-0000-0000ED2B0000}"/>
    <cellStyle name="Normal 3 2 2 2 2 5 2 3 5" xfId="16996" xr:uid="{00000000-0005-0000-0000-0000EE2B0000}"/>
    <cellStyle name="Normal 3 2 2 2 2 5 2 3 6" xfId="16998" xr:uid="{00000000-0005-0000-0000-0000EF2B0000}"/>
    <cellStyle name="Normal 3 2 2 2 2 5 2 4" xfId="11152" xr:uid="{00000000-0005-0000-0000-0000F02B0000}"/>
    <cellStyle name="Normal 3 2 2 2 2 5 2 4 2" xfId="11155" xr:uid="{00000000-0005-0000-0000-0000F12B0000}"/>
    <cellStyle name="Normal 3 2 2 2 2 5 2 4 2 2" xfId="580" xr:uid="{00000000-0005-0000-0000-0000F22B0000}"/>
    <cellStyle name="Normal 3 2 2 2 2 5 2 4 2 2 2" xfId="4832" xr:uid="{00000000-0005-0000-0000-0000F32B0000}"/>
    <cellStyle name="Normal 3 2 2 2 2 5 2 4 2 2 3" xfId="4848" xr:uid="{00000000-0005-0000-0000-0000F42B0000}"/>
    <cellStyle name="Normal 3 2 2 2 2 5 2 4 2 3" xfId="4023" xr:uid="{00000000-0005-0000-0000-0000F52B0000}"/>
    <cellStyle name="Normal 3 2 2 2 2 5 2 4 2 4" xfId="4030" xr:uid="{00000000-0005-0000-0000-0000F62B0000}"/>
    <cellStyle name="Normal 3 2 2 2 2 5 2 4 3" xfId="11158" xr:uid="{00000000-0005-0000-0000-0000F72B0000}"/>
    <cellStyle name="Normal 3 2 2 2 2 5 2 4 3 2" xfId="4172" xr:uid="{00000000-0005-0000-0000-0000F82B0000}"/>
    <cellStyle name="Normal 3 2 2 2 2 5 2 4 3 3" xfId="4185" xr:uid="{00000000-0005-0000-0000-0000F92B0000}"/>
    <cellStyle name="Normal 3 2 2 2 2 5 2 4 4" xfId="17000" xr:uid="{00000000-0005-0000-0000-0000FA2B0000}"/>
    <cellStyle name="Normal 3 2 2 2 2 5 2 4 5" xfId="17001" xr:uid="{00000000-0005-0000-0000-0000FB2B0000}"/>
    <cellStyle name="Normal 3 2 2 2 2 5 2 5" xfId="11161" xr:uid="{00000000-0005-0000-0000-0000FC2B0000}"/>
    <cellStyle name="Normal 3 2 2 2 2 5 2 5 2" xfId="17003" xr:uid="{00000000-0005-0000-0000-0000FD2B0000}"/>
    <cellStyle name="Normal 3 2 2 2 2 5 2 5 2 2" xfId="12052" xr:uid="{00000000-0005-0000-0000-0000FE2B0000}"/>
    <cellStyle name="Normal 3 2 2 2 2 5 2 5 2 3" xfId="12058" xr:uid="{00000000-0005-0000-0000-0000FF2B0000}"/>
    <cellStyle name="Normal 3 2 2 2 2 5 2 5 3" xfId="17005" xr:uid="{00000000-0005-0000-0000-0000002C0000}"/>
    <cellStyle name="Normal 3 2 2 2 2 5 2 5 4" xfId="17006" xr:uid="{00000000-0005-0000-0000-0000012C0000}"/>
    <cellStyle name="Normal 3 2 2 2 2 5 2 6" xfId="11164" xr:uid="{00000000-0005-0000-0000-0000022C0000}"/>
    <cellStyle name="Normal 3 2 2 2 2 5 2 6 2" xfId="5469" xr:uid="{00000000-0005-0000-0000-0000032C0000}"/>
    <cellStyle name="Normal 3 2 2 2 2 5 2 6 3" xfId="12086" xr:uid="{00000000-0005-0000-0000-0000042C0000}"/>
    <cellStyle name="Normal 3 2 2 2 2 5 2 7" xfId="17008" xr:uid="{00000000-0005-0000-0000-0000052C0000}"/>
    <cellStyle name="Normal 3 2 2 2 2 5 2 8" xfId="17009" xr:uid="{00000000-0005-0000-0000-0000062C0000}"/>
    <cellStyle name="Normal 3 2 2 2 2 5 3" xfId="17010" xr:uid="{00000000-0005-0000-0000-0000072C0000}"/>
    <cellStyle name="Normal 3 2 2 2 2 5 3 2" xfId="17011" xr:uid="{00000000-0005-0000-0000-0000082C0000}"/>
    <cellStyle name="Normal 3 2 2 2 2 5 3 2 2" xfId="12008" xr:uid="{00000000-0005-0000-0000-0000092C0000}"/>
    <cellStyle name="Normal 3 2 2 2 2 5 3 2 2 2" xfId="4281" xr:uid="{00000000-0005-0000-0000-00000A2C0000}"/>
    <cellStyle name="Normal 3 2 2 2 2 5 3 2 2 2 2" xfId="4972" xr:uid="{00000000-0005-0000-0000-00000B2C0000}"/>
    <cellStyle name="Normal 3 2 2 2 2 5 3 2 2 2 3" xfId="4974" xr:uid="{00000000-0005-0000-0000-00000C2C0000}"/>
    <cellStyle name="Normal 3 2 2 2 2 5 3 2 2 3" xfId="4289" xr:uid="{00000000-0005-0000-0000-00000D2C0000}"/>
    <cellStyle name="Normal 3 2 2 2 2 5 3 2 2 4" xfId="4297" xr:uid="{00000000-0005-0000-0000-00000E2C0000}"/>
    <cellStyle name="Normal 3 2 2 2 2 5 3 2 3" xfId="17012" xr:uid="{00000000-0005-0000-0000-00000F2C0000}"/>
    <cellStyle name="Normal 3 2 2 2 2 5 3 2 3 2" xfId="17013" xr:uid="{00000000-0005-0000-0000-0000102C0000}"/>
    <cellStyle name="Normal 3 2 2 2 2 5 3 2 3 3" xfId="17014" xr:uid="{00000000-0005-0000-0000-0000112C0000}"/>
    <cellStyle name="Normal 3 2 2 2 2 5 3 2 4" xfId="17015" xr:uid="{00000000-0005-0000-0000-0000122C0000}"/>
    <cellStyle name="Normal 3 2 2 2 2 5 3 2 5" xfId="17018" xr:uid="{00000000-0005-0000-0000-0000132C0000}"/>
    <cellStyle name="Normal 3 2 2 2 2 5 3 3" xfId="11166" xr:uid="{00000000-0005-0000-0000-0000142C0000}"/>
    <cellStyle name="Normal 3 2 2 2 2 5 3 3 2" xfId="11168" xr:uid="{00000000-0005-0000-0000-0000152C0000}"/>
    <cellStyle name="Normal 3 2 2 2 2 5 3 3 2 2" xfId="301" xr:uid="{00000000-0005-0000-0000-0000162C0000}"/>
    <cellStyle name="Normal 3 2 2 2 2 5 3 3 2 3" xfId="363" xr:uid="{00000000-0005-0000-0000-0000172C0000}"/>
    <cellStyle name="Normal 3 2 2 2 2 5 3 3 3" xfId="11170" xr:uid="{00000000-0005-0000-0000-0000182C0000}"/>
    <cellStyle name="Normal 3 2 2 2 2 5 3 3 4" xfId="17021" xr:uid="{00000000-0005-0000-0000-0000192C0000}"/>
    <cellStyle name="Normal 3 2 2 2 2 5 3 4" xfId="11175" xr:uid="{00000000-0005-0000-0000-00001A2C0000}"/>
    <cellStyle name="Normal 3 2 2 2 2 5 3 4 2" xfId="17024" xr:uid="{00000000-0005-0000-0000-00001B2C0000}"/>
    <cellStyle name="Normal 3 2 2 2 2 5 3 4 3" xfId="17026" xr:uid="{00000000-0005-0000-0000-00001C2C0000}"/>
    <cellStyle name="Normal 3 2 2 2 2 5 3 5" xfId="11180" xr:uid="{00000000-0005-0000-0000-00001D2C0000}"/>
    <cellStyle name="Normal 3 2 2 2 2 5 3 6" xfId="17028" xr:uid="{00000000-0005-0000-0000-00001E2C0000}"/>
    <cellStyle name="Normal 3 2 2 2 2 5 4" xfId="17029" xr:uid="{00000000-0005-0000-0000-00001F2C0000}"/>
    <cellStyle name="Normal 3 2 2 2 2 5 4 2" xfId="17030" xr:uid="{00000000-0005-0000-0000-0000202C0000}"/>
    <cellStyle name="Normal 3 2 2 2 2 5 4 2 2" xfId="17031" xr:uid="{00000000-0005-0000-0000-0000212C0000}"/>
    <cellStyle name="Normal 3 2 2 2 2 5 4 2 2 2" xfId="17032" xr:uid="{00000000-0005-0000-0000-0000222C0000}"/>
    <cellStyle name="Normal 3 2 2 2 2 5 4 2 2 2 2" xfId="5162" xr:uid="{00000000-0005-0000-0000-0000232C0000}"/>
    <cellStyle name="Normal 3 2 2 2 2 5 4 2 2 2 3" xfId="17033" xr:uid="{00000000-0005-0000-0000-0000242C0000}"/>
    <cellStyle name="Normal 3 2 2 2 2 5 4 2 2 3" xfId="17034" xr:uid="{00000000-0005-0000-0000-0000252C0000}"/>
    <cellStyle name="Normal 3 2 2 2 2 5 4 2 2 4" xfId="17035" xr:uid="{00000000-0005-0000-0000-0000262C0000}"/>
    <cellStyle name="Normal 3 2 2 2 2 5 4 2 3" xfId="17036" xr:uid="{00000000-0005-0000-0000-0000272C0000}"/>
    <cellStyle name="Normal 3 2 2 2 2 5 4 2 3 2" xfId="17037" xr:uid="{00000000-0005-0000-0000-0000282C0000}"/>
    <cellStyle name="Normal 3 2 2 2 2 5 4 2 3 3" xfId="17038" xr:uid="{00000000-0005-0000-0000-0000292C0000}"/>
    <cellStyle name="Normal 3 2 2 2 2 5 4 2 4" xfId="17039" xr:uid="{00000000-0005-0000-0000-00002A2C0000}"/>
    <cellStyle name="Normal 3 2 2 2 2 5 4 2 5" xfId="17041" xr:uid="{00000000-0005-0000-0000-00002B2C0000}"/>
    <cellStyle name="Normal 3 2 2 2 2 5 4 3" xfId="11182" xr:uid="{00000000-0005-0000-0000-00002C2C0000}"/>
    <cellStyle name="Normal 3 2 2 2 2 5 4 3 2" xfId="17043" xr:uid="{00000000-0005-0000-0000-00002D2C0000}"/>
    <cellStyle name="Normal 3 2 2 2 2 5 4 3 2 2" xfId="1305" xr:uid="{00000000-0005-0000-0000-00002E2C0000}"/>
    <cellStyle name="Normal 3 2 2 2 2 5 4 3 2 3" xfId="11967" xr:uid="{00000000-0005-0000-0000-00002F2C0000}"/>
    <cellStyle name="Normal 3 2 2 2 2 5 4 3 3" xfId="17044" xr:uid="{00000000-0005-0000-0000-0000302C0000}"/>
    <cellStyle name="Normal 3 2 2 2 2 5 4 3 4" xfId="17045" xr:uid="{00000000-0005-0000-0000-0000312C0000}"/>
    <cellStyle name="Normal 3 2 2 2 2 5 4 4" xfId="11185" xr:uid="{00000000-0005-0000-0000-0000322C0000}"/>
    <cellStyle name="Normal 3 2 2 2 2 5 4 4 2" xfId="17047" xr:uid="{00000000-0005-0000-0000-0000332C0000}"/>
    <cellStyle name="Normal 3 2 2 2 2 5 4 4 3" xfId="17048" xr:uid="{00000000-0005-0000-0000-0000342C0000}"/>
    <cellStyle name="Normal 3 2 2 2 2 5 4 5" xfId="17050" xr:uid="{00000000-0005-0000-0000-0000352C0000}"/>
    <cellStyle name="Normal 3 2 2 2 2 5 4 6" xfId="17051" xr:uid="{00000000-0005-0000-0000-0000362C0000}"/>
    <cellStyle name="Normal 3 2 2 2 2 5 5" xfId="17052" xr:uid="{00000000-0005-0000-0000-0000372C0000}"/>
    <cellStyle name="Normal 3 2 2 2 2 5 5 2" xfId="17053" xr:uid="{00000000-0005-0000-0000-0000382C0000}"/>
    <cellStyle name="Normal 3 2 2 2 2 5 5 2 2" xfId="17054" xr:uid="{00000000-0005-0000-0000-0000392C0000}"/>
    <cellStyle name="Normal 3 2 2 2 2 5 5 2 2 2" xfId="14616" xr:uid="{00000000-0005-0000-0000-00003A2C0000}"/>
    <cellStyle name="Normal 3 2 2 2 2 5 5 2 2 3" xfId="17055" xr:uid="{00000000-0005-0000-0000-00003B2C0000}"/>
    <cellStyle name="Normal 3 2 2 2 2 5 5 2 3" xfId="17056" xr:uid="{00000000-0005-0000-0000-00003C2C0000}"/>
    <cellStyle name="Normal 3 2 2 2 2 5 5 2 4" xfId="17057" xr:uid="{00000000-0005-0000-0000-00003D2C0000}"/>
    <cellStyle name="Normal 3 2 2 2 2 5 5 3" xfId="13503" xr:uid="{00000000-0005-0000-0000-00003E2C0000}"/>
    <cellStyle name="Normal 3 2 2 2 2 5 5 3 2" xfId="17059" xr:uid="{00000000-0005-0000-0000-00003F2C0000}"/>
    <cellStyle name="Normal 3 2 2 2 2 5 5 3 3" xfId="17060" xr:uid="{00000000-0005-0000-0000-0000402C0000}"/>
    <cellStyle name="Normal 3 2 2 2 2 5 5 4" xfId="13505" xr:uid="{00000000-0005-0000-0000-0000412C0000}"/>
    <cellStyle name="Normal 3 2 2 2 2 5 5 5" xfId="17061" xr:uid="{00000000-0005-0000-0000-0000422C0000}"/>
    <cellStyle name="Normal 3 2 2 2 2 5 6" xfId="616" xr:uid="{00000000-0005-0000-0000-0000432C0000}"/>
    <cellStyle name="Normal 3 2 2 2 2 5 6 2" xfId="1460" xr:uid="{00000000-0005-0000-0000-0000442C0000}"/>
    <cellStyle name="Normal 3 2 2 2 2 5 6 2 2" xfId="17064" xr:uid="{00000000-0005-0000-0000-0000452C0000}"/>
    <cellStyle name="Normal 3 2 2 2 2 5 6 2 3" xfId="17066" xr:uid="{00000000-0005-0000-0000-0000462C0000}"/>
    <cellStyle name="Normal 3 2 2 2 2 5 6 3" xfId="1476" xr:uid="{00000000-0005-0000-0000-0000472C0000}"/>
    <cellStyle name="Normal 3 2 2 2 2 5 6 4" xfId="17068" xr:uid="{00000000-0005-0000-0000-0000482C0000}"/>
    <cellStyle name="Normal 3 2 2 2 2 5 7" xfId="1992" xr:uid="{00000000-0005-0000-0000-0000492C0000}"/>
    <cellStyle name="Normal 3 2 2 2 2 5 7 2" xfId="17070" xr:uid="{00000000-0005-0000-0000-00004A2C0000}"/>
    <cellStyle name="Normal 3 2 2 2 2 5 7 3" xfId="17072" xr:uid="{00000000-0005-0000-0000-00004B2C0000}"/>
    <cellStyle name="Normal 3 2 2 2 2 5 8" xfId="1997" xr:uid="{00000000-0005-0000-0000-00004C2C0000}"/>
    <cellStyle name="Normal 3 2 2 2 2 5 9" xfId="17074" xr:uid="{00000000-0005-0000-0000-00004D2C0000}"/>
    <cellStyle name="Normal 3 2 2 2 2 6" xfId="9121" xr:uid="{00000000-0005-0000-0000-00004E2C0000}"/>
    <cellStyle name="Normal 3 2 2 2 2 6 2" xfId="9133" xr:uid="{00000000-0005-0000-0000-00004F2C0000}"/>
    <cellStyle name="Normal 3 2 2 2 2 6 2 2" xfId="9138" xr:uid="{00000000-0005-0000-0000-0000502C0000}"/>
    <cellStyle name="Normal 3 2 2 2 2 6 2 2 2" xfId="17075" xr:uid="{00000000-0005-0000-0000-0000512C0000}"/>
    <cellStyle name="Normal 3 2 2 2 2 6 2 2 2 2" xfId="17077" xr:uid="{00000000-0005-0000-0000-0000522C0000}"/>
    <cellStyle name="Normal 3 2 2 2 2 6 2 2 2 2 2" xfId="17080" xr:uid="{00000000-0005-0000-0000-0000532C0000}"/>
    <cellStyle name="Normal 3 2 2 2 2 6 2 2 2 2 3" xfId="17081" xr:uid="{00000000-0005-0000-0000-0000542C0000}"/>
    <cellStyle name="Normal 3 2 2 2 2 6 2 2 2 3" xfId="12569" xr:uid="{00000000-0005-0000-0000-0000552C0000}"/>
    <cellStyle name="Normal 3 2 2 2 2 6 2 2 2 4" xfId="12582" xr:uid="{00000000-0005-0000-0000-0000562C0000}"/>
    <cellStyle name="Normal 3 2 2 2 2 6 2 2 3" xfId="17082" xr:uid="{00000000-0005-0000-0000-0000572C0000}"/>
    <cellStyle name="Normal 3 2 2 2 2 6 2 2 3 2" xfId="17085" xr:uid="{00000000-0005-0000-0000-0000582C0000}"/>
    <cellStyle name="Normal 3 2 2 2 2 6 2 2 3 3" xfId="12471" xr:uid="{00000000-0005-0000-0000-0000592C0000}"/>
    <cellStyle name="Normal 3 2 2 2 2 6 2 2 4" xfId="17086" xr:uid="{00000000-0005-0000-0000-00005A2C0000}"/>
    <cellStyle name="Normal 3 2 2 2 2 6 2 2 5" xfId="17090" xr:uid="{00000000-0005-0000-0000-00005B2C0000}"/>
    <cellStyle name="Normal 3 2 2 2 2 6 2 3" xfId="9142" xr:uid="{00000000-0005-0000-0000-00005C2C0000}"/>
    <cellStyle name="Normal 3 2 2 2 2 6 2 3 2" xfId="17091" xr:uid="{00000000-0005-0000-0000-00005D2C0000}"/>
    <cellStyle name="Normal 3 2 2 2 2 6 2 3 2 2" xfId="1456" xr:uid="{00000000-0005-0000-0000-00005E2C0000}"/>
    <cellStyle name="Normal 3 2 2 2 2 6 2 3 2 3" xfId="17093" xr:uid="{00000000-0005-0000-0000-00005F2C0000}"/>
    <cellStyle name="Normal 3 2 2 2 2 6 2 3 3" xfId="17095" xr:uid="{00000000-0005-0000-0000-0000602C0000}"/>
    <cellStyle name="Normal 3 2 2 2 2 6 2 3 4" xfId="17097" xr:uid="{00000000-0005-0000-0000-0000612C0000}"/>
    <cellStyle name="Normal 3 2 2 2 2 6 2 4" xfId="11206" xr:uid="{00000000-0005-0000-0000-0000622C0000}"/>
    <cellStyle name="Normal 3 2 2 2 2 6 2 4 2" xfId="17098" xr:uid="{00000000-0005-0000-0000-0000632C0000}"/>
    <cellStyle name="Normal 3 2 2 2 2 6 2 4 3" xfId="17102" xr:uid="{00000000-0005-0000-0000-0000642C0000}"/>
    <cellStyle name="Normal 3 2 2 2 2 6 2 5" xfId="12459" xr:uid="{00000000-0005-0000-0000-0000652C0000}"/>
    <cellStyle name="Normal 3 2 2 2 2 6 2 6" xfId="12487" xr:uid="{00000000-0005-0000-0000-0000662C0000}"/>
    <cellStyle name="Normal 3 2 2 2 2 6 3" xfId="9150" xr:uid="{00000000-0005-0000-0000-0000672C0000}"/>
    <cellStyle name="Normal 3 2 2 2 2 6 3 2" xfId="17103" xr:uid="{00000000-0005-0000-0000-0000682C0000}"/>
    <cellStyle name="Normal 3 2 2 2 2 6 3 2 2" xfId="17104" xr:uid="{00000000-0005-0000-0000-0000692C0000}"/>
    <cellStyle name="Normal 3 2 2 2 2 6 3 2 2 2" xfId="17105" xr:uid="{00000000-0005-0000-0000-00006A2C0000}"/>
    <cellStyle name="Normal 3 2 2 2 2 6 3 2 2 2 2" xfId="5346" xr:uid="{00000000-0005-0000-0000-00006B2C0000}"/>
    <cellStyle name="Normal 3 2 2 2 2 6 3 2 2 2 3" xfId="15272" xr:uid="{00000000-0005-0000-0000-00006C2C0000}"/>
    <cellStyle name="Normal 3 2 2 2 2 6 3 2 2 3" xfId="17106" xr:uid="{00000000-0005-0000-0000-00006D2C0000}"/>
    <cellStyle name="Normal 3 2 2 2 2 6 3 2 2 4" xfId="17107" xr:uid="{00000000-0005-0000-0000-00006E2C0000}"/>
    <cellStyle name="Normal 3 2 2 2 2 6 3 2 3" xfId="17108" xr:uid="{00000000-0005-0000-0000-00006F2C0000}"/>
    <cellStyle name="Normal 3 2 2 2 2 6 3 2 3 2" xfId="8788" xr:uid="{00000000-0005-0000-0000-0000702C0000}"/>
    <cellStyle name="Normal 3 2 2 2 2 6 3 2 3 3" xfId="8790" xr:uid="{00000000-0005-0000-0000-0000712C0000}"/>
    <cellStyle name="Normal 3 2 2 2 2 6 3 2 4" xfId="17109" xr:uid="{00000000-0005-0000-0000-0000722C0000}"/>
    <cellStyle name="Normal 3 2 2 2 2 6 3 2 5" xfId="17111" xr:uid="{00000000-0005-0000-0000-0000732C0000}"/>
    <cellStyle name="Normal 3 2 2 2 2 6 3 3" xfId="17113" xr:uid="{00000000-0005-0000-0000-0000742C0000}"/>
    <cellStyle name="Normal 3 2 2 2 2 6 3 3 2" xfId="17114" xr:uid="{00000000-0005-0000-0000-0000752C0000}"/>
    <cellStyle name="Normal 3 2 2 2 2 6 3 3 2 2" xfId="17115" xr:uid="{00000000-0005-0000-0000-0000762C0000}"/>
    <cellStyle name="Normal 3 2 2 2 2 6 3 3 2 3" xfId="17116" xr:uid="{00000000-0005-0000-0000-0000772C0000}"/>
    <cellStyle name="Normal 3 2 2 2 2 6 3 3 3" xfId="17117" xr:uid="{00000000-0005-0000-0000-0000782C0000}"/>
    <cellStyle name="Normal 3 2 2 2 2 6 3 3 4" xfId="17118" xr:uid="{00000000-0005-0000-0000-0000792C0000}"/>
    <cellStyle name="Normal 3 2 2 2 2 6 3 4" xfId="17121" xr:uid="{00000000-0005-0000-0000-00007A2C0000}"/>
    <cellStyle name="Normal 3 2 2 2 2 6 3 4 2" xfId="17123" xr:uid="{00000000-0005-0000-0000-00007B2C0000}"/>
    <cellStyle name="Normal 3 2 2 2 2 6 3 4 3" xfId="17125" xr:uid="{00000000-0005-0000-0000-00007C2C0000}"/>
    <cellStyle name="Normal 3 2 2 2 2 6 3 5" xfId="12537" xr:uid="{00000000-0005-0000-0000-00007D2C0000}"/>
    <cellStyle name="Normal 3 2 2 2 2 6 3 6" xfId="12557" xr:uid="{00000000-0005-0000-0000-00007E2C0000}"/>
    <cellStyle name="Normal 3 2 2 2 2 6 4" xfId="9155" xr:uid="{00000000-0005-0000-0000-00007F2C0000}"/>
    <cellStyle name="Normal 3 2 2 2 2 6 4 2" xfId="17126" xr:uid="{00000000-0005-0000-0000-0000802C0000}"/>
    <cellStyle name="Normal 3 2 2 2 2 6 4 2 2" xfId="17127" xr:uid="{00000000-0005-0000-0000-0000812C0000}"/>
    <cellStyle name="Normal 3 2 2 2 2 6 4 2 2 2" xfId="17128" xr:uid="{00000000-0005-0000-0000-0000822C0000}"/>
    <cellStyle name="Normal 3 2 2 2 2 6 4 2 2 3" xfId="17129" xr:uid="{00000000-0005-0000-0000-0000832C0000}"/>
    <cellStyle name="Normal 3 2 2 2 2 6 4 2 3" xfId="17130" xr:uid="{00000000-0005-0000-0000-0000842C0000}"/>
    <cellStyle name="Normal 3 2 2 2 2 6 4 2 4" xfId="17131" xr:uid="{00000000-0005-0000-0000-0000852C0000}"/>
    <cellStyle name="Normal 3 2 2 2 2 6 4 3" xfId="17133" xr:uid="{00000000-0005-0000-0000-0000862C0000}"/>
    <cellStyle name="Normal 3 2 2 2 2 6 4 3 2" xfId="814" xr:uid="{00000000-0005-0000-0000-0000872C0000}"/>
    <cellStyle name="Normal 3 2 2 2 2 6 4 3 3" xfId="2854" xr:uid="{00000000-0005-0000-0000-0000882C0000}"/>
    <cellStyle name="Normal 3 2 2 2 2 6 4 4" xfId="17079" xr:uid="{00000000-0005-0000-0000-0000892C0000}"/>
    <cellStyle name="Normal 3 2 2 2 2 6 4 5" xfId="12572" xr:uid="{00000000-0005-0000-0000-00008A2C0000}"/>
    <cellStyle name="Normal 3 2 2 2 2 6 5" xfId="17134" xr:uid="{00000000-0005-0000-0000-00008B2C0000}"/>
    <cellStyle name="Normal 3 2 2 2 2 6 5 2" xfId="17135" xr:uid="{00000000-0005-0000-0000-00008C2C0000}"/>
    <cellStyle name="Normal 3 2 2 2 2 6 5 2 2" xfId="4205" xr:uid="{00000000-0005-0000-0000-00008D2C0000}"/>
    <cellStyle name="Normal 3 2 2 2 2 6 5 2 3" xfId="17136" xr:uid="{00000000-0005-0000-0000-00008E2C0000}"/>
    <cellStyle name="Normal 3 2 2 2 2 6 5 3" xfId="17137" xr:uid="{00000000-0005-0000-0000-00008F2C0000}"/>
    <cellStyle name="Normal 3 2 2 2 2 6 5 4" xfId="17084" xr:uid="{00000000-0005-0000-0000-0000902C0000}"/>
    <cellStyle name="Normal 3 2 2 2 2 6 6" xfId="628" xr:uid="{00000000-0005-0000-0000-0000912C0000}"/>
    <cellStyle name="Normal 3 2 2 2 2 6 6 2" xfId="17139" xr:uid="{00000000-0005-0000-0000-0000922C0000}"/>
    <cellStyle name="Normal 3 2 2 2 2 6 6 3" xfId="17141" xr:uid="{00000000-0005-0000-0000-0000932C0000}"/>
    <cellStyle name="Normal 3 2 2 2 2 6 7" xfId="2004" xr:uid="{00000000-0005-0000-0000-0000942C0000}"/>
    <cellStyle name="Normal 3 2 2 2 2 6 8" xfId="17144" xr:uid="{00000000-0005-0000-0000-0000952C0000}"/>
    <cellStyle name="Normal 3 2 2 2 2 7" xfId="9160" xr:uid="{00000000-0005-0000-0000-0000962C0000}"/>
    <cellStyle name="Normal 3 2 2 2 2 7 2" xfId="9167" xr:uid="{00000000-0005-0000-0000-0000972C0000}"/>
    <cellStyle name="Normal 3 2 2 2 2 7 2 2" xfId="17145" xr:uid="{00000000-0005-0000-0000-0000982C0000}"/>
    <cellStyle name="Normal 3 2 2 2 2 7 2 2 2" xfId="17147" xr:uid="{00000000-0005-0000-0000-0000992C0000}"/>
    <cellStyle name="Normal 3 2 2 2 2 7 2 2 2 2" xfId="17149" xr:uid="{00000000-0005-0000-0000-00009A2C0000}"/>
    <cellStyle name="Normal 3 2 2 2 2 7 2 2 2 3" xfId="17152" xr:uid="{00000000-0005-0000-0000-00009B2C0000}"/>
    <cellStyle name="Normal 3 2 2 2 2 7 2 2 3" xfId="8800" xr:uid="{00000000-0005-0000-0000-00009C2C0000}"/>
    <cellStyle name="Normal 3 2 2 2 2 7 2 2 4" xfId="17155" xr:uid="{00000000-0005-0000-0000-00009D2C0000}"/>
    <cellStyle name="Normal 3 2 2 2 2 7 2 3" xfId="11230" xr:uid="{00000000-0005-0000-0000-00009E2C0000}"/>
    <cellStyle name="Normal 3 2 2 2 2 7 2 3 2" xfId="14939" xr:uid="{00000000-0005-0000-0000-00009F2C0000}"/>
    <cellStyle name="Normal 3 2 2 2 2 7 2 3 3" xfId="17157" xr:uid="{00000000-0005-0000-0000-0000A02C0000}"/>
    <cellStyle name="Normal 3 2 2 2 2 7 2 4" xfId="11233" xr:uid="{00000000-0005-0000-0000-0000A12C0000}"/>
    <cellStyle name="Normal 3 2 2 2 2 7 2 5" xfId="17159" xr:uid="{00000000-0005-0000-0000-0000A22C0000}"/>
    <cellStyle name="Normal 3 2 2 2 2 7 3" xfId="9171" xr:uid="{00000000-0005-0000-0000-0000A32C0000}"/>
    <cellStyle name="Normal 3 2 2 2 2 7 3 2" xfId="17160" xr:uid="{00000000-0005-0000-0000-0000A42C0000}"/>
    <cellStyle name="Normal 3 2 2 2 2 7 3 2 2" xfId="17162" xr:uid="{00000000-0005-0000-0000-0000A52C0000}"/>
    <cellStyle name="Normal 3 2 2 2 2 7 3 2 3" xfId="17164" xr:uid="{00000000-0005-0000-0000-0000A62C0000}"/>
    <cellStyle name="Normal 3 2 2 2 2 7 3 3" xfId="17165" xr:uid="{00000000-0005-0000-0000-0000A72C0000}"/>
    <cellStyle name="Normal 3 2 2 2 2 7 3 4" xfId="17167" xr:uid="{00000000-0005-0000-0000-0000A82C0000}"/>
    <cellStyle name="Normal 3 2 2 2 2 7 4" xfId="17168" xr:uid="{00000000-0005-0000-0000-0000A92C0000}"/>
    <cellStyle name="Normal 3 2 2 2 2 7 4 2" xfId="17169" xr:uid="{00000000-0005-0000-0000-0000AA2C0000}"/>
    <cellStyle name="Normal 3 2 2 2 2 7 4 3" xfId="1452" xr:uid="{00000000-0005-0000-0000-0000AB2C0000}"/>
    <cellStyle name="Normal 3 2 2 2 2 7 5" xfId="17170" xr:uid="{00000000-0005-0000-0000-0000AC2C0000}"/>
    <cellStyle name="Normal 3 2 2 2 2 7 6" xfId="17172" xr:uid="{00000000-0005-0000-0000-0000AD2C0000}"/>
    <cellStyle name="Normal 3 2 2 2 2 8" xfId="9175" xr:uid="{00000000-0005-0000-0000-0000AE2C0000}"/>
    <cellStyle name="Normal 3 2 2 2 2 8 2" xfId="17173" xr:uid="{00000000-0005-0000-0000-0000AF2C0000}"/>
    <cellStyle name="Normal 3 2 2 2 2 8 2 2" xfId="17177" xr:uid="{00000000-0005-0000-0000-0000B02C0000}"/>
    <cellStyle name="Normal 3 2 2 2 2 8 2 2 2" xfId="17179" xr:uid="{00000000-0005-0000-0000-0000B12C0000}"/>
    <cellStyle name="Normal 3 2 2 2 2 8 2 2 2 2" xfId="17181" xr:uid="{00000000-0005-0000-0000-0000B22C0000}"/>
    <cellStyle name="Normal 3 2 2 2 2 8 2 2 2 3" xfId="15528" xr:uid="{00000000-0005-0000-0000-0000B32C0000}"/>
    <cellStyle name="Normal 3 2 2 2 2 8 2 2 3" xfId="17185" xr:uid="{00000000-0005-0000-0000-0000B42C0000}"/>
    <cellStyle name="Normal 3 2 2 2 2 8 2 2 4" xfId="2666" xr:uid="{00000000-0005-0000-0000-0000B52C0000}"/>
    <cellStyle name="Normal 3 2 2 2 2 8 2 3" xfId="17188" xr:uid="{00000000-0005-0000-0000-0000B62C0000}"/>
    <cellStyle name="Normal 3 2 2 2 2 8 2 3 2" xfId="14964" xr:uid="{00000000-0005-0000-0000-0000B72C0000}"/>
    <cellStyle name="Normal 3 2 2 2 2 8 2 3 3" xfId="17190" xr:uid="{00000000-0005-0000-0000-0000B82C0000}"/>
    <cellStyle name="Normal 3 2 2 2 2 8 2 4" xfId="17194" xr:uid="{00000000-0005-0000-0000-0000B92C0000}"/>
    <cellStyle name="Normal 3 2 2 2 2 8 2 5" xfId="8043" xr:uid="{00000000-0005-0000-0000-0000BA2C0000}"/>
    <cellStyle name="Normal 3 2 2 2 2 8 3" xfId="268" xr:uid="{00000000-0005-0000-0000-0000BB2C0000}"/>
    <cellStyle name="Normal 3 2 2 2 2 8 3 2" xfId="10041" xr:uid="{00000000-0005-0000-0000-0000BC2C0000}"/>
    <cellStyle name="Normal 3 2 2 2 2 8 3 2 2" xfId="17196" xr:uid="{00000000-0005-0000-0000-0000BD2C0000}"/>
    <cellStyle name="Normal 3 2 2 2 2 8 3 2 3" xfId="17198" xr:uid="{00000000-0005-0000-0000-0000BE2C0000}"/>
    <cellStyle name="Normal 3 2 2 2 2 8 3 3" xfId="17200" xr:uid="{00000000-0005-0000-0000-0000BF2C0000}"/>
    <cellStyle name="Normal 3 2 2 2 2 8 3 4" xfId="17202" xr:uid="{00000000-0005-0000-0000-0000C02C0000}"/>
    <cellStyle name="Normal 3 2 2 2 2 8 4" xfId="17203" xr:uid="{00000000-0005-0000-0000-0000C12C0000}"/>
    <cellStyle name="Normal 3 2 2 2 2 8 4 2" xfId="17204" xr:uid="{00000000-0005-0000-0000-0000C22C0000}"/>
    <cellStyle name="Normal 3 2 2 2 2 8 4 3" xfId="17205" xr:uid="{00000000-0005-0000-0000-0000C32C0000}"/>
    <cellStyle name="Normal 3 2 2 2 2 8 5" xfId="17207" xr:uid="{00000000-0005-0000-0000-0000C42C0000}"/>
    <cellStyle name="Normal 3 2 2 2 2 8 6" xfId="10329" xr:uid="{00000000-0005-0000-0000-0000C52C0000}"/>
    <cellStyle name="Normal 3 2 2 2 2 9" xfId="9180" xr:uid="{00000000-0005-0000-0000-0000C62C0000}"/>
    <cellStyle name="Normal 3 2 2 2 2 9 2" xfId="17208" xr:uid="{00000000-0005-0000-0000-0000C72C0000}"/>
    <cellStyle name="Normal 3 2 2 2 2 9 2 2" xfId="3978" xr:uid="{00000000-0005-0000-0000-0000C82C0000}"/>
    <cellStyle name="Normal 3 2 2 2 2 9 2 2 2" xfId="17209" xr:uid="{00000000-0005-0000-0000-0000C92C0000}"/>
    <cellStyle name="Normal 3 2 2 2 2 9 2 2 3" xfId="17211" xr:uid="{00000000-0005-0000-0000-0000CA2C0000}"/>
    <cellStyle name="Normal 3 2 2 2 2 9 2 3" xfId="3994" xr:uid="{00000000-0005-0000-0000-0000CB2C0000}"/>
    <cellStyle name="Normal 3 2 2 2 2 9 2 4" xfId="4208" xr:uid="{00000000-0005-0000-0000-0000CC2C0000}"/>
    <cellStyle name="Normal 3 2 2 2 2 9 3" xfId="17212" xr:uid="{00000000-0005-0000-0000-0000CD2C0000}"/>
    <cellStyle name="Normal 3 2 2 2 2 9 3 2" xfId="5341" xr:uid="{00000000-0005-0000-0000-0000CE2C0000}"/>
    <cellStyle name="Normal 3 2 2 2 2 9 3 3" xfId="5449" xr:uid="{00000000-0005-0000-0000-0000CF2C0000}"/>
    <cellStyle name="Normal 3 2 2 2 2 9 4" xfId="17213" xr:uid="{00000000-0005-0000-0000-0000D02C0000}"/>
    <cellStyle name="Normal 3 2 2 2 2 9 5" xfId="17214" xr:uid="{00000000-0005-0000-0000-0000D12C0000}"/>
    <cellStyle name="Normal 3 2 2 2 3" xfId="5042" xr:uid="{00000000-0005-0000-0000-0000D22C0000}"/>
    <cellStyle name="Normal 3 2 2 2 3 10" xfId="17215" xr:uid="{00000000-0005-0000-0000-0000D32C0000}"/>
    <cellStyle name="Normal 3 2 2 2 3 11" xfId="17216" xr:uid="{00000000-0005-0000-0000-0000D42C0000}"/>
    <cellStyle name="Normal 3 2 2 2 3 2" xfId="12606" xr:uid="{00000000-0005-0000-0000-0000D52C0000}"/>
    <cellStyle name="Normal 3 2 2 2 3 2 10" xfId="17218" xr:uid="{00000000-0005-0000-0000-0000D62C0000}"/>
    <cellStyle name="Normal 3 2 2 2 3 2 2" xfId="5662" xr:uid="{00000000-0005-0000-0000-0000D72C0000}"/>
    <cellStyle name="Normal 3 2 2 2 3 2 2 2" xfId="9894" xr:uid="{00000000-0005-0000-0000-0000D82C0000}"/>
    <cellStyle name="Normal 3 2 2 2 3 2 2 2 2" xfId="9896" xr:uid="{00000000-0005-0000-0000-0000D92C0000}"/>
    <cellStyle name="Normal 3 2 2 2 3 2 2 2 2 2" xfId="17220" xr:uid="{00000000-0005-0000-0000-0000DA2C0000}"/>
    <cellStyle name="Normal 3 2 2 2 3 2 2 2 2 2 2" xfId="17223" xr:uid="{00000000-0005-0000-0000-0000DB2C0000}"/>
    <cellStyle name="Normal 3 2 2 2 3 2 2 2 2 2 2 2" xfId="6636" xr:uid="{00000000-0005-0000-0000-0000DC2C0000}"/>
    <cellStyle name="Normal 3 2 2 2 3 2 2 2 2 2 2 2 2" xfId="17225" xr:uid="{00000000-0005-0000-0000-0000DD2C0000}"/>
    <cellStyle name="Normal 3 2 2 2 3 2 2 2 2 2 2 2 3" xfId="17228" xr:uid="{00000000-0005-0000-0000-0000DE2C0000}"/>
    <cellStyle name="Normal 3 2 2 2 3 2 2 2 2 2 2 3" xfId="6640" xr:uid="{00000000-0005-0000-0000-0000DF2C0000}"/>
    <cellStyle name="Normal 3 2 2 2 3 2 2 2 2 2 2 4" xfId="6645" xr:uid="{00000000-0005-0000-0000-0000E02C0000}"/>
    <cellStyle name="Normal 3 2 2 2 3 2 2 2 2 2 3" xfId="17230" xr:uid="{00000000-0005-0000-0000-0000E12C0000}"/>
    <cellStyle name="Normal 3 2 2 2 3 2 2 2 2 2 3 2" xfId="17233" xr:uid="{00000000-0005-0000-0000-0000E22C0000}"/>
    <cellStyle name="Normal 3 2 2 2 3 2 2 2 2 2 3 3" xfId="17235" xr:uid="{00000000-0005-0000-0000-0000E32C0000}"/>
    <cellStyle name="Normal 3 2 2 2 3 2 2 2 2 2 4" xfId="5350" xr:uid="{00000000-0005-0000-0000-0000E42C0000}"/>
    <cellStyle name="Normal 3 2 2 2 3 2 2 2 2 2 5" xfId="5356" xr:uid="{00000000-0005-0000-0000-0000E52C0000}"/>
    <cellStyle name="Normal 3 2 2 2 3 2 2 2 2 3" xfId="11425" xr:uid="{00000000-0005-0000-0000-0000E62C0000}"/>
    <cellStyle name="Normal 3 2 2 2 3 2 2 2 2 3 2" xfId="11429" xr:uid="{00000000-0005-0000-0000-0000E72C0000}"/>
    <cellStyle name="Normal 3 2 2 2 3 2 2 2 2 3 2 2" xfId="17237" xr:uid="{00000000-0005-0000-0000-0000E82C0000}"/>
    <cellStyle name="Normal 3 2 2 2 3 2 2 2 2 3 2 3" xfId="17239" xr:uid="{00000000-0005-0000-0000-0000E92C0000}"/>
    <cellStyle name="Normal 3 2 2 2 3 2 2 2 2 3 3" xfId="11433" xr:uid="{00000000-0005-0000-0000-0000EA2C0000}"/>
    <cellStyle name="Normal 3 2 2 2 3 2 2 2 2 3 4" xfId="17242" xr:uid="{00000000-0005-0000-0000-0000EB2C0000}"/>
    <cellStyle name="Normal 3 2 2 2 3 2 2 2 2 4" xfId="11440" xr:uid="{00000000-0005-0000-0000-0000EC2C0000}"/>
    <cellStyle name="Normal 3 2 2 2 3 2 2 2 2 4 2" xfId="17246" xr:uid="{00000000-0005-0000-0000-0000ED2C0000}"/>
    <cellStyle name="Normal 3 2 2 2 3 2 2 2 2 4 3" xfId="17250" xr:uid="{00000000-0005-0000-0000-0000EE2C0000}"/>
    <cellStyle name="Normal 3 2 2 2 3 2 2 2 2 5" xfId="11446" xr:uid="{00000000-0005-0000-0000-0000EF2C0000}"/>
    <cellStyle name="Normal 3 2 2 2 3 2 2 2 2 6" xfId="17255" xr:uid="{00000000-0005-0000-0000-0000F02C0000}"/>
    <cellStyle name="Normal 3 2 2 2 3 2 2 2 3" xfId="9342" xr:uid="{00000000-0005-0000-0000-0000F12C0000}"/>
    <cellStyle name="Normal 3 2 2 2 3 2 2 2 3 2" xfId="9054" xr:uid="{00000000-0005-0000-0000-0000F22C0000}"/>
    <cellStyle name="Normal 3 2 2 2 3 2 2 2 3 2 2" xfId="7230" xr:uid="{00000000-0005-0000-0000-0000F32C0000}"/>
    <cellStyle name="Normal 3 2 2 2 3 2 2 2 3 2 2 2" xfId="9059" xr:uid="{00000000-0005-0000-0000-0000F42C0000}"/>
    <cellStyle name="Normal 3 2 2 2 3 2 2 2 3 2 2 2 2" xfId="9063" xr:uid="{00000000-0005-0000-0000-0000F52C0000}"/>
    <cellStyle name="Normal 3 2 2 2 3 2 2 2 3 2 2 2 3" xfId="9068" xr:uid="{00000000-0005-0000-0000-0000F62C0000}"/>
    <cellStyle name="Normal 3 2 2 2 3 2 2 2 3 2 2 3" xfId="9073" xr:uid="{00000000-0005-0000-0000-0000F72C0000}"/>
    <cellStyle name="Normal 3 2 2 2 3 2 2 2 3 2 2 4" xfId="9079" xr:uid="{00000000-0005-0000-0000-0000F82C0000}"/>
    <cellStyle name="Normal 3 2 2 2 3 2 2 2 3 2 3" xfId="7246" xr:uid="{00000000-0005-0000-0000-0000F92C0000}"/>
    <cellStyle name="Normal 3 2 2 2 3 2 2 2 3 2 3 2" xfId="1167" xr:uid="{00000000-0005-0000-0000-0000FA2C0000}"/>
    <cellStyle name="Normal 3 2 2 2 3 2 2 2 3 2 3 3" xfId="7145" xr:uid="{00000000-0005-0000-0000-0000FB2C0000}"/>
    <cellStyle name="Normal 3 2 2 2 3 2 2 2 3 2 4" xfId="7262" xr:uid="{00000000-0005-0000-0000-0000FC2C0000}"/>
    <cellStyle name="Normal 3 2 2 2 3 2 2 2 3 2 5" xfId="7275" xr:uid="{00000000-0005-0000-0000-0000FD2C0000}"/>
    <cellStyle name="Normal 3 2 2 2 3 2 2 2 3 3" xfId="37" xr:uid="{00000000-0005-0000-0000-0000FE2C0000}"/>
    <cellStyle name="Normal 3 2 2 2 3 2 2 2 3 3 2" xfId="7442" xr:uid="{00000000-0005-0000-0000-0000FF2C0000}"/>
    <cellStyle name="Normal 3 2 2 2 3 2 2 2 3 3 2 2" xfId="4116" xr:uid="{00000000-0005-0000-0000-0000002D0000}"/>
    <cellStyle name="Normal 3 2 2 2 3 2 2 2 3 3 2 3" xfId="4127" xr:uid="{00000000-0005-0000-0000-0000012D0000}"/>
    <cellStyle name="Normal 3 2 2 2 3 2 2 2 3 3 3" xfId="3266" xr:uid="{00000000-0005-0000-0000-0000022D0000}"/>
    <cellStyle name="Normal 3 2 2 2 3 2 2 2 3 3 4" xfId="3270" xr:uid="{00000000-0005-0000-0000-0000032D0000}"/>
    <cellStyle name="Normal 3 2 2 2 3 2 2 2 3 4" xfId="9087" xr:uid="{00000000-0005-0000-0000-0000042D0000}"/>
    <cellStyle name="Normal 3 2 2 2 3 2 2 2 3 4 2" xfId="3452" xr:uid="{00000000-0005-0000-0000-0000052D0000}"/>
    <cellStyle name="Normal 3 2 2 2 3 2 2 2 3 4 3" xfId="3462" xr:uid="{00000000-0005-0000-0000-0000062D0000}"/>
    <cellStyle name="Normal 3 2 2 2 3 2 2 2 3 5" xfId="9092" xr:uid="{00000000-0005-0000-0000-0000072D0000}"/>
    <cellStyle name="Normal 3 2 2 2 3 2 2 2 3 6" xfId="9097" xr:uid="{00000000-0005-0000-0000-0000082D0000}"/>
    <cellStyle name="Normal 3 2 2 2 3 2 2 2 4" xfId="9347" xr:uid="{00000000-0005-0000-0000-0000092D0000}"/>
    <cellStyle name="Normal 3 2 2 2 3 2 2 2 4 2" xfId="9379" xr:uid="{00000000-0005-0000-0000-00000A2D0000}"/>
    <cellStyle name="Normal 3 2 2 2 3 2 2 2 4 2 2" xfId="9386" xr:uid="{00000000-0005-0000-0000-00000B2D0000}"/>
    <cellStyle name="Normal 3 2 2 2 3 2 2 2 4 2 2 2" xfId="9391" xr:uid="{00000000-0005-0000-0000-00000C2D0000}"/>
    <cellStyle name="Normal 3 2 2 2 3 2 2 2 4 2 2 3" xfId="9400" xr:uid="{00000000-0005-0000-0000-00000D2D0000}"/>
    <cellStyle name="Normal 3 2 2 2 3 2 2 2 4 2 3" xfId="9411" xr:uid="{00000000-0005-0000-0000-00000E2D0000}"/>
    <cellStyle name="Normal 3 2 2 2 3 2 2 2 4 2 4" xfId="9419" xr:uid="{00000000-0005-0000-0000-00000F2D0000}"/>
    <cellStyle name="Normal 3 2 2 2 3 2 2 2 4 3" xfId="9424" xr:uid="{00000000-0005-0000-0000-0000102D0000}"/>
    <cellStyle name="Normal 3 2 2 2 3 2 2 2 4 3 2" xfId="9432" xr:uid="{00000000-0005-0000-0000-0000112D0000}"/>
    <cellStyle name="Normal 3 2 2 2 3 2 2 2 4 3 3" xfId="8055" xr:uid="{00000000-0005-0000-0000-0000122D0000}"/>
    <cellStyle name="Normal 3 2 2 2 3 2 2 2 4 4" xfId="9438" xr:uid="{00000000-0005-0000-0000-0000132D0000}"/>
    <cellStyle name="Normal 3 2 2 2 3 2 2 2 4 5" xfId="9445" xr:uid="{00000000-0005-0000-0000-0000142D0000}"/>
    <cellStyle name="Normal 3 2 2 2 3 2 2 2 5" xfId="17257" xr:uid="{00000000-0005-0000-0000-0000152D0000}"/>
    <cellStyle name="Normal 3 2 2 2 3 2 2 2 5 2" xfId="9501" xr:uid="{00000000-0005-0000-0000-0000162D0000}"/>
    <cellStyle name="Normal 3 2 2 2 3 2 2 2 5 2 2" xfId="17259" xr:uid="{00000000-0005-0000-0000-0000172D0000}"/>
    <cellStyle name="Normal 3 2 2 2 3 2 2 2 5 2 3" xfId="17261" xr:uid="{00000000-0005-0000-0000-0000182D0000}"/>
    <cellStyle name="Normal 3 2 2 2 3 2 2 2 5 3" xfId="9505" xr:uid="{00000000-0005-0000-0000-0000192D0000}"/>
    <cellStyle name="Normal 3 2 2 2 3 2 2 2 5 4" xfId="17183" xr:uid="{00000000-0005-0000-0000-00001A2D0000}"/>
    <cellStyle name="Normal 3 2 2 2 3 2 2 2 6" xfId="17263" xr:uid="{00000000-0005-0000-0000-00001B2D0000}"/>
    <cellStyle name="Normal 3 2 2 2 3 2 2 2 6 2" xfId="9562" xr:uid="{00000000-0005-0000-0000-00001C2D0000}"/>
    <cellStyle name="Normal 3 2 2 2 3 2 2 2 6 3" xfId="9567" xr:uid="{00000000-0005-0000-0000-00001D2D0000}"/>
    <cellStyle name="Normal 3 2 2 2 3 2 2 2 7" xfId="17265" xr:uid="{00000000-0005-0000-0000-00001E2D0000}"/>
    <cellStyle name="Normal 3 2 2 2 3 2 2 2 8" xfId="17267" xr:uid="{00000000-0005-0000-0000-00001F2D0000}"/>
    <cellStyle name="Normal 3 2 2 2 3 2 2 3" xfId="9903" xr:uid="{00000000-0005-0000-0000-0000202D0000}"/>
    <cellStyle name="Normal 3 2 2 2 3 2 2 3 2" xfId="17268" xr:uid="{00000000-0005-0000-0000-0000212D0000}"/>
    <cellStyle name="Normal 3 2 2 2 3 2 2 3 2 2" xfId="17270" xr:uid="{00000000-0005-0000-0000-0000222D0000}"/>
    <cellStyle name="Normal 3 2 2 2 3 2 2 3 2 2 2" xfId="17273" xr:uid="{00000000-0005-0000-0000-0000232D0000}"/>
    <cellStyle name="Normal 3 2 2 2 3 2 2 3 2 2 2 2" xfId="17275" xr:uid="{00000000-0005-0000-0000-0000242D0000}"/>
    <cellStyle name="Normal 3 2 2 2 3 2 2 3 2 2 2 3" xfId="17277" xr:uid="{00000000-0005-0000-0000-0000252D0000}"/>
    <cellStyle name="Normal 3 2 2 2 3 2 2 3 2 2 3" xfId="17279" xr:uid="{00000000-0005-0000-0000-0000262D0000}"/>
    <cellStyle name="Normal 3 2 2 2 3 2 2 3 2 2 4" xfId="353" xr:uid="{00000000-0005-0000-0000-0000272D0000}"/>
    <cellStyle name="Normal 3 2 2 2 3 2 2 3 2 3" xfId="11463" xr:uid="{00000000-0005-0000-0000-0000282D0000}"/>
    <cellStyle name="Normal 3 2 2 2 3 2 2 3 2 3 2" xfId="17281" xr:uid="{00000000-0005-0000-0000-0000292D0000}"/>
    <cellStyle name="Normal 3 2 2 2 3 2 2 3 2 3 3" xfId="17283" xr:uid="{00000000-0005-0000-0000-00002A2D0000}"/>
    <cellStyle name="Normal 3 2 2 2 3 2 2 3 2 4" xfId="11469" xr:uid="{00000000-0005-0000-0000-00002B2D0000}"/>
    <cellStyle name="Normal 3 2 2 2 3 2 2 3 2 5" xfId="17287" xr:uid="{00000000-0005-0000-0000-00002C2D0000}"/>
    <cellStyle name="Normal 3 2 2 2 3 2 2 3 3" xfId="17288" xr:uid="{00000000-0005-0000-0000-00002D2D0000}"/>
    <cellStyle name="Normal 3 2 2 2 3 2 2 3 3 2" xfId="17290" xr:uid="{00000000-0005-0000-0000-00002E2D0000}"/>
    <cellStyle name="Normal 3 2 2 2 3 2 2 3 3 2 2" xfId="16994" xr:uid="{00000000-0005-0000-0000-00002F2D0000}"/>
    <cellStyle name="Normal 3 2 2 2 3 2 2 3 3 2 3" xfId="17293" xr:uid="{00000000-0005-0000-0000-0000302D0000}"/>
    <cellStyle name="Normal 3 2 2 2 3 2 2 3 3 3" xfId="17295" xr:uid="{00000000-0005-0000-0000-0000312D0000}"/>
    <cellStyle name="Normal 3 2 2 2 3 2 2 3 3 4" xfId="17298" xr:uid="{00000000-0005-0000-0000-0000322D0000}"/>
    <cellStyle name="Normal 3 2 2 2 3 2 2 3 4" xfId="11882" xr:uid="{00000000-0005-0000-0000-0000332D0000}"/>
    <cellStyle name="Normal 3 2 2 2 3 2 2 3 4 2" xfId="14400" xr:uid="{00000000-0005-0000-0000-0000342D0000}"/>
    <cellStyle name="Normal 3 2 2 2 3 2 2 3 4 3" xfId="17301" xr:uid="{00000000-0005-0000-0000-0000352D0000}"/>
    <cellStyle name="Normal 3 2 2 2 3 2 2 3 5" xfId="12360" xr:uid="{00000000-0005-0000-0000-0000362D0000}"/>
    <cellStyle name="Normal 3 2 2 2 3 2 2 3 6" xfId="17304" xr:uid="{00000000-0005-0000-0000-0000372D0000}"/>
    <cellStyle name="Normal 3 2 2 2 3 2 2 4" xfId="9909" xr:uid="{00000000-0005-0000-0000-0000382D0000}"/>
    <cellStyle name="Normal 3 2 2 2 3 2 2 4 2" xfId="17305" xr:uid="{00000000-0005-0000-0000-0000392D0000}"/>
    <cellStyle name="Normal 3 2 2 2 3 2 2 4 2 2" xfId="17307" xr:uid="{00000000-0005-0000-0000-00003A2D0000}"/>
    <cellStyle name="Normal 3 2 2 2 3 2 2 4 2 2 2" xfId="17309" xr:uid="{00000000-0005-0000-0000-00003B2D0000}"/>
    <cellStyle name="Normal 3 2 2 2 3 2 2 4 2 2 2 2" xfId="14613" xr:uid="{00000000-0005-0000-0000-00003C2D0000}"/>
    <cellStyle name="Normal 3 2 2 2 3 2 2 4 2 2 2 3" xfId="17312" xr:uid="{00000000-0005-0000-0000-00003D2D0000}"/>
    <cellStyle name="Normal 3 2 2 2 3 2 2 4 2 2 3" xfId="17314" xr:uid="{00000000-0005-0000-0000-00003E2D0000}"/>
    <cellStyle name="Normal 3 2 2 2 3 2 2 4 2 2 4" xfId="13501" xr:uid="{00000000-0005-0000-0000-00003F2D0000}"/>
    <cellStyle name="Normal 3 2 2 2 3 2 2 4 2 3" xfId="17316" xr:uid="{00000000-0005-0000-0000-0000402D0000}"/>
    <cellStyle name="Normal 3 2 2 2 3 2 2 4 2 3 2" xfId="17318" xr:uid="{00000000-0005-0000-0000-0000412D0000}"/>
    <cellStyle name="Normal 3 2 2 2 3 2 2 4 2 3 3" xfId="17320" xr:uid="{00000000-0005-0000-0000-0000422D0000}"/>
    <cellStyle name="Normal 3 2 2 2 3 2 2 4 2 4" xfId="17324" xr:uid="{00000000-0005-0000-0000-0000432D0000}"/>
    <cellStyle name="Normal 3 2 2 2 3 2 2 4 2 5" xfId="17329" xr:uid="{00000000-0005-0000-0000-0000442D0000}"/>
    <cellStyle name="Normal 3 2 2 2 3 2 2 4 3" xfId="17330" xr:uid="{00000000-0005-0000-0000-0000452D0000}"/>
    <cellStyle name="Normal 3 2 2 2 3 2 2 4 3 2" xfId="9671" xr:uid="{00000000-0005-0000-0000-0000462D0000}"/>
    <cellStyle name="Normal 3 2 2 2 3 2 2 4 3 2 2" xfId="9674" xr:uid="{00000000-0005-0000-0000-0000472D0000}"/>
    <cellStyle name="Normal 3 2 2 2 3 2 2 4 3 2 3" xfId="9685" xr:uid="{00000000-0005-0000-0000-0000482D0000}"/>
    <cellStyle name="Normal 3 2 2 2 3 2 2 4 3 3" xfId="9694" xr:uid="{00000000-0005-0000-0000-0000492D0000}"/>
    <cellStyle name="Normal 3 2 2 2 3 2 2 4 3 4" xfId="9703" xr:uid="{00000000-0005-0000-0000-00004A2D0000}"/>
    <cellStyle name="Normal 3 2 2 2 3 2 2 4 4" xfId="17332" xr:uid="{00000000-0005-0000-0000-00004B2D0000}"/>
    <cellStyle name="Normal 3 2 2 2 3 2 2 4 4 2" xfId="9748" xr:uid="{00000000-0005-0000-0000-00004C2D0000}"/>
    <cellStyle name="Normal 3 2 2 2 3 2 2 4 4 3" xfId="9752" xr:uid="{00000000-0005-0000-0000-00004D2D0000}"/>
    <cellStyle name="Normal 3 2 2 2 3 2 2 4 5" xfId="17334" xr:uid="{00000000-0005-0000-0000-00004E2D0000}"/>
    <cellStyle name="Normal 3 2 2 2 3 2 2 4 6" xfId="17336" xr:uid="{00000000-0005-0000-0000-00004F2D0000}"/>
    <cellStyle name="Normal 3 2 2 2 3 2 2 5" xfId="17337" xr:uid="{00000000-0005-0000-0000-0000502D0000}"/>
    <cellStyle name="Normal 3 2 2 2 3 2 2 5 2" xfId="17338" xr:uid="{00000000-0005-0000-0000-0000512D0000}"/>
    <cellStyle name="Normal 3 2 2 2 3 2 2 5 2 2" xfId="17340" xr:uid="{00000000-0005-0000-0000-0000522D0000}"/>
    <cellStyle name="Normal 3 2 2 2 3 2 2 5 2 2 2" xfId="17341" xr:uid="{00000000-0005-0000-0000-0000532D0000}"/>
    <cellStyle name="Normal 3 2 2 2 3 2 2 5 2 2 3" xfId="17342" xr:uid="{00000000-0005-0000-0000-0000542D0000}"/>
    <cellStyle name="Normal 3 2 2 2 3 2 2 5 2 3" xfId="17344" xr:uid="{00000000-0005-0000-0000-0000552D0000}"/>
    <cellStyle name="Normal 3 2 2 2 3 2 2 5 2 4" xfId="17346" xr:uid="{00000000-0005-0000-0000-0000562D0000}"/>
    <cellStyle name="Normal 3 2 2 2 3 2 2 5 3" xfId="17347" xr:uid="{00000000-0005-0000-0000-0000572D0000}"/>
    <cellStyle name="Normal 3 2 2 2 3 2 2 5 3 2" xfId="9849" xr:uid="{00000000-0005-0000-0000-0000582D0000}"/>
    <cellStyle name="Normal 3 2 2 2 3 2 2 5 3 3" xfId="9852" xr:uid="{00000000-0005-0000-0000-0000592D0000}"/>
    <cellStyle name="Normal 3 2 2 2 3 2 2 5 4" xfId="17349" xr:uid="{00000000-0005-0000-0000-00005A2D0000}"/>
    <cellStyle name="Normal 3 2 2 2 3 2 2 5 5" xfId="17351" xr:uid="{00000000-0005-0000-0000-00005B2D0000}"/>
    <cellStyle name="Normal 3 2 2 2 3 2 2 6" xfId="17352" xr:uid="{00000000-0005-0000-0000-00005C2D0000}"/>
    <cellStyle name="Normal 3 2 2 2 3 2 2 6 2" xfId="17354" xr:uid="{00000000-0005-0000-0000-00005D2D0000}"/>
    <cellStyle name="Normal 3 2 2 2 3 2 2 6 2 2" xfId="17357" xr:uid="{00000000-0005-0000-0000-00005E2D0000}"/>
    <cellStyle name="Normal 3 2 2 2 3 2 2 6 2 3" xfId="17358" xr:uid="{00000000-0005-0000-0000-00005F2D0000}"/>
    <cellStyle name="Normal 3 2 2 2 3 2 2 6 3" xfId="17359" xr:uid="{00000000-0005-0000-0000-0000602D0000}"/>
    <cellStyle name="Normal 3 2 2 2 3 2 2 6 4" xfId="17362" xr:uid="{00000000-0005-0000-0000-0000612D0000}"/>
    <cellStyle name="Normal 3 2 2 2 3 2 2 7" xfId="17363" xr:uid="{00000000-0005-0000-0000-0000622D0000}"/>
    <cellStyle name="Normal 3 2 2 2 3 2 2 7 2" xfId="17365" xr:uid="{00000000-0005-0000-0000-0000632D0000}"/>
    <cellStyle name="Normal 3 2 2 2 3 2 2 7 3" xfId="17366" xr:uid="{00000000-0005-0000-0000-0000642D0000}"/>
    <cellStyle name="Normal 3 2 2 2 3 2 2 8" xfId="17367" xr:uid="{00000000-0005-0000-0000-0000652D0000}"/>
    <cellStyle name="Normal 3 2 2 2 3 2 2 9" xfId="17371" xr:uid="{00000000-0005-0000-0000-0000662D0000}"/>
    <cellStyle name="Normal 3 2 2 2 3 2 3" xfId="5667" xr:uid="{00000000-0005-0000-0000-0000672D0000}"/>
    <cellStyle name="Normal 3 2 2 2 3 2 3 2" xfId="9914" xr:uid="{00000000-0005-0000-0000-0000682D0000}"/>
    <cellStyle name="Normal 3 2 2 2 3 2 3 2 2" xfId="4856" xr:uid="{00000000-0005-0000-0000-0000692D0000}"/>
    <cellStyle name="Normal 3 2 2 2 3 2 3 2 2 2" xfId="15244" xr:uid="{00000000-0005-0000-0000-00006A2D0000}"/>
    <cellStyle name="Normal 3 2 2 2 3 2 3 2 2 2 2" xfId="15248" xr:uid="{00000000-0005-0000-0000-00006B2D0000}"/>
    <cellStyle name="Normal 3 2 2 2 3 2 3 2 2 2 2 2" xfId="15251" xr:uid="{00000000-0005-0000-0000-00006C2D0000}"/>
    <cellStyle name="Normal 3 2 2 2 3 2 3 2 2 2 2 3" xfId="15255" xr:uid="{00000000-0005-0000-0000-00006D2D0000}"/>
    <cellStyle name="Normal 3 2 2 2 3 2 3 2 2 2 3" xfId="15261" xr:uid="{00000000-0005-0000-0000-00006E2D0000}"/>
    <cellStyle name="Normal 3 2 2 2 3 2 3 2 2 2 4" xfId="15269" xr:uid="{00000000-0005-0000-0000-00006F2D0000}"/>
    <cellStyle name="Normal 3 2 2 2 3 2 3 2 2 3" xfId="15278" xr:uid="{00000000-0005-0000-0000-0000702D0000}"/>
    <cellStyle name="Normal 3 2 2 2 3 2 3 2 2 3 2" xfId="15281" xr:uid="{00000000-0005-0000-0000-0000712D0000}"/>
    <cellStyle name="Normal 3 2 2 2 3 2 3 2 2 3 3" xfId="15287" xr:uid="{00000000-0005-0000-0000-0000722D0000}"/>
    <cellStyle name="Normal 3 2 2 2 3 2 3 2 2 4" xfId="15296" xr:uid="{00000000-0005-0000-0000-0000732D0000}"/>
    <cellStyle name="Normal 3 2 2 2 3 2 3 2 2 5" xfId="15306" xr:uid="{00000000-0005-0000-0000-0000742D0000}"/>
    <cellStyle name="Normal 3 2 2 2 3 2 3 2 3" xfId="17373" xr:uid="{00000000-0005-0000-0000-0000752D0000}"/>
    <cellStyle name="Normal 3 2 2 2 3 2 3 2 3 2" xfId="15394" xr:uid="{00000000-0005-0000-0000-0000762D0000}"/>
    <cellStyle name="Normal 3 2 2 2 3 2 3 2 3 2 2" xfId="15399" xr:uid="{00000000-0005-0000-0000-0000772D0000}"/>
    <cellStyle name="Normal 3 2 2 2 3 2 3 2 3 2 3" xfId="15404" xr:uid="{00000000-0005-0000-0000-0000782D0000}"/>
    <cellStyle name="Normal 3 2 2 2 3 2 3 2 3 3" xfId="15411" xr:uid="{00000000-0005-0000-0000-0000792D0000}"/>
    <cellStyle name="Normal 3 2 2 2 3 2 3 2 3 4" xfId="15421" xr:uid="{00000000-0005-0000-0000-00007A2D0000}"/>
    <cellStyle name="Normal 3 2 2 2 3 2 3 2 4" xfId="17375" xr:uid="{00000000-0005-0000-0000-00007B2D0000}"/>
    <cellStyle name="Normal 3 2 2 2 3 2 3 2 4 2" xfId="14835" xr:uid="{00000000-0005-0000-0000-00007C2D0000}"/>
    <cellStyle name="Normal 3 2 2 2 3 2 3 2 4 3" xfId="14841" xr:uid="{00000000-0005-0000-0000-00007D2D0000}"/>
    <cellStyle name="Normal 3 2 2 2 3 2 3 2 5" xfId="17377" xr:uid="{00000000-0005-0000-0000-00007E2D0000}"/>
    <cellStyle name="Normal 3 2 2 2 3 2 3 2 6" xfId="17379" xr:uid="{00000000-0005-0000-0000-00007F2D0000}"/>
    <cellStyle name="Normal 3 2 2 2 3 2 3 3" xfId="9920" xr:uid="{00000000-0005-0000-0000-0000802D0000}"/>
    <cellStyle name="Normal 3 2 2 2 3 2 3 3 2" xfId="17380" xr:uid="{00000000-0005-0000-0000-0000812D0000}"/>
    <cellStyle name="Normal 3 2 2 2 3 2 3 3 2 2" xfId="15556" xr:uid="{00000000-0005-0000-0000-0000822D0000}"/>
    <cellStyle name="Normal 3 2 2 2 3 2 3 3 2 2 2" xfId="15562" xr:uid="{00000000-0005-0000-0000-0000832D0000}"/>
    <cellStyle name="Normal 3 2 2 2 3 2 3 3 2 2 2 2" xfId="15564" xr:uid="{00000000-0005-0000-0000-0000842D0000}"/>
    <cellStyle name="Normal 3 2 2 2 3 2 3 3 2 2 2 3" xfId="15568" xr:uid="{00000000-0005-0000-0000-0000852D0000}"/>
    <cellStyle name="Normal 3 2 2 2 3 2 3 3 2 2 3" xfId="15573" xr:uid="{00000000-0005-0000-0000-0000862D0000}"/>
    <cellStyle name="Normal 3 2 2 2 3 2 3 3 2 2 4" xfId="15582" xr:uid="{00000000-0005-0000-0000-0000872D0000}"/>
    <cellStyle name="Normal 3 2 2 2 3 2 3 3 2 3" xfId="15588" xr:uid="{00000000-0005-0000-0000-0000882D0000}"/>
    <cellStyle name="Normal 3 2 2 2 3 2 3 3 2 3 2" xfId="15591" xr:uid="{00000000-0005-0000-0000-0000892D0000}"/>
    <cellStyle name="Normal 3 2 2 2 3 2 3 3 2 3 3" xfId="11708" xr:uid="{00000000-0005-0000-0000-00008A2D0000}"/>
    <cellStyle name="Normal 3 2 2 2 3 2 3 3 2 4" xfId="15601" xr:uid="{00000000-0005-0000-0000-00008B2D0000}"/>
    <cellStyle name="Normal 3 2 2 2 3 2 3 3 2 5" xfId="15609" xr:uid="{00000000-0005-0000-0000-00008C2D0000}"/>
    <cellStyle name="Normal 3 2 2 2 3 2 3 3 3" xfId="17381" xr:uid="{00000000-0005-0000-0000-00008D2D0000}"/>
    <cellStyle name="Normal 3 2 2 2 3 2 3 3 3 2" xfId="15632" xr:uid="{00000000-0005-0000-0000-00008E2D0000}"/>
    <cellStyle name="Normal 3 2 2 2 3 2 3 3 3 2 2" xfId="15638" xr:uid="{00000000-0005-0000-0000-00008F2D0000}"/>
    <cellStyle name="Normal 3 2 2 2 3 2 3 3 3 2 3" xfId="15641" xr:uid="{00000000-0005-0000-0000-0000902D0000}"/>
    <cellStyle name="Normal 3 2 2 2 3 2 3 3 3 3" xfId="15645" xr:uid="{00000000-0005-0000-0000-0000912D0000}"/>
    <cellStyle name="Normal 3 2 2 2 3 2 3 3 3 4" xfId="15647" xr:uid="{00000000-0005-0000-0000-0000922D0000}"/>
    <cellStyle name="Normal 3 2 2 2 3 2 3 3 4" xfId="17383" xr:uid="{00000000-0005-0000-0000-0000932D0000}"/>
    <cellStyle name="Normal 3 2 2 2 3 2 3 3 4 2" xfId="14866" xr:uid="{00000000-0005-0000-0000-0000942D0000}"/>
    <cellStyle name="Normal 3 2 2 2 3 2 3 3 4 3" xfId="15695" xr:uid="{00000000-0005-0000-0000-0000952D0000}"/>
    <cellStyle name="Normal 3 2 2 2 3 2 3 3 5" xfId="17386" xr:uid="{00000000-0005-0000-0000-0000962D0000}"/>
    <cellStyle name="Normal 3 2 2 2 3 2 3 3 6" xfId="17389" xr:uid="{00000000-0005-0000-0000-0000972D0000}"/>
    <cellStyle name="Normal 3 2 2 2 3 2 3 4" xfId="17390" xr:uid="{00000000-0005-0000-0000-0000982D0000}"/>
    <cellStyle name="Normal 3 2 2 2 3 2 3 4 2" xfId="17391" xr:uid="{00000000-0005-0000-0000-0000992D0000}"/>
    <cellStyle name="Normal 3 2 2 2 3 2 3 4 2 2" xfId="15799" xr:uid="{00000000-0005-0000-0000-00009A2D0000}"/>
    <cellStyle name="Normal 3 2 2 2 3 2 3 4 2 2 2" xfId="7976" xr:uid="{00000000-0005-0000-0000-00009B2D0000}"/>
    <cellStyle name="Normal 3 2 2 2 3 2 3 4 2 2 3" xfId="15804" xr:uid="{00000000-0005-0000-0000-00009C2D0000}"/>
    <cellStyle name="Normal 3 2 2 2 3 2 3 4 2 3" xfId="15809" xr:uid="{00000000-0005-0000-0000-00009D2D0000}"/>
    <cellStyle name="Normal 3 2 2 2 3 2 3 4 2 4" xfId="15812" xr:uid="{00000000-0005-0000-0000-00009E2D0000}"/>
    <cellStyle name="Normal 3 2 2 2 3 2 3 4 3" xfId="17392" xr:uid="{00000000-0005-0000-0000-00009F2D0000}"/>
    <cellStyle name="Normal 3 2 2 2 3 2 3 4 3 2" xfId="15853" xr:uid="{00000000-0005-0000-0000-0000A02D0000}"/>
    <cellStyle name="Normal 3 2 2 2 3 2 3 4 3 3" xfId="15857" xr:uid="{00000000-0005-0000-0000-0000A12D0000}"/>
    <cellStyle name="Normal 3 2 2 2 3 2 3 4 4" xfId="17394" xr:uid="{00000000-0005-0000-0000-0000A22D0000}"/>
    <cellStyle name="Normal 3 2 2 2 3 2 3 4 5" xfId="17396" xr:uid="{00000000-0005-0000-0000-0000A32D0000}"/>
    <cellStyle name="Normal 3 2 2 2 3 2 3 5" xfId="17397" xr:uid="{00000000-0005-0000-0000-0000A42D0000}"/>
    <cellStyle name="Normal 3 2 2 2 3 2 3 5 2" xfId="17398" xr:uid="{00000000-0005-0000-0000-0000A52D0000}"/>
    <cellStyle name="Normal 3 2 2 2 3 2 3 5 2 2" xfId="15932" xr:uid="{00000000-0005-0000-0000-0000A62D0000}"/>
    <cellStyle name="Normal 3 2 2 2 3 2 3 5 2 3" xfId="15935" xr:uid="{00000000-0005-0000-0000-0000A72D0000}"/>
    <cellStyle name="Normal 3 2 2 2 3 2 3 5 3" xfId="17399" xr:uid="{00000000-0005-0000-0000-0000A82D0000}"/>
    <cellStyle name="Normal 3 2 2 2 3 2 3 5 4" xfId="17400" xr:uid="{00000000-0005-0000-0000-0000A92D0000}"/>
    <cellStyle name="Normal 3 2 2 2 3 2 3 6" xfId="17401" xr:uid="{00000000-0005-0000-0000-0000AA2D0000}"/>
    <cellStyle name="Normal 3 2 2 2 3 2 3 6 2" xfId="17403" xr:uid="{00000000-0005-0000-0000-0000AB2D0000}"/>
    <cellStyle name="Normal 3 2 2 2 3 2 3 6 3" xfId="17404" xr:uid="{00000000-0005-0000-0000-0000AC2D0000}"/>
    <cellStyle name="Normal 3 2 2 2 3 2 3 7" xfId="17405" xr:uid="{00000000-0005-0000-0000-0000AD2D0000}"/>
    <cellStyle name="Normal 3 2 2 2 3 2 3 8" xfId="11085" xr:uid="{00000000-0005-0000-0000-0000AE2D0000}"/>
    <cellStyle name="Normal 3 2 2 2 3 2 4" xfId="5674" xr:uid="{00000000-0005-0000-0000-0000AF2D0000}"/>
    <cellStyle name="Normal 3 2 2 2 3 2 4 2" xfId="9923" xr:uid="{00000000-0005-0000-0000-0000B02D0000}"/>
    <cellStyle name="Normal 3 2 2 2 3 2 4 2 2" xfId="17408" xr:uid="{00000000-0005-0000-0000-0000B12D0000}"/>
    <cellStyle name="Normal 3 2 2 2 3 2 4 2 2 2" xfId="16211" xr:uid="{00000000-0005-0000-0000-0000B22D0000}"/>
    <cellStyle name="Normal 3 2 2 2 3 2 4 2 2 2 2" xfId="16216" xr:uid="{00000000-0005-0000-0000-0000B32D0000}"/>
    <cellStyle name="Normal 3 2 2 2 3 2 4 2 2 2 3" xfId="16238" xr:uid="{00000000-0005-0000-0000-0000B42D0000}"/>
    <cellStyle name="Normal 3 2 2 2 3 2 4 2 2 3" xfId="16255" xr:uid="{00000000-0005-0000-0000-0000B52D0000}"/>
    <cellStyle name="Normal 3 2 2 2 3 2 4 2 2 4" xfId="16270" xr:uid="{00000000-0005-0000-0000-0000B62D0000}"/>
    <cellStyle name="Normal 3 2 2 2 3 2 4 2 3" xfId="17409" xr:uid="{00000000-0005-0000-0000-0000B72D0000}"/>
    <cellStyle name="Normal 3 2 2 2 3 2 4 2 3 2" xfId="16312" xr:uid="{00000000-0005-0000-0000-0000B82D0000}"/>
    <cellStyle name="Normal 3 2 2 2 3 2 4 2 3 3" xfId="16315" xr:uid="{00000000-0005-0000-0000-0000B92D0000}"/>
    <cellStyle name="Normal 3 2 2 2 3 2 4 2 4" xfId="17411" xr:uid="{00000000-0005-0000-0000-0000BA2D0000}"/>
    <cellStyle name="Normal 3 2 2 2 3 2 4 2 5" xfId="17413" xr:uid="{00000000-0005-0000-0000-0000BB2D0000}"/>
    <cellStyle name="Normal 3 2 2 2 3 2 4 3" xfId="17414" xr:uid="{00000000-0005-0000-0000-0000BC2D0000}"/>
    <cellStyle name="Normal 3 2 2 2 3 2 4 3 2" xfId="17415" xr:uid="{00000000-0005-0000-0000-0000BD2D0000}"/>
    <cellStyle name="Normal 3 2 2 2 3 2 4 3 2 2" xfId="16405" xr:uid="{00000000-0005-0000-0000-0000BE2D0000}"/>
    <cellStyle name="Normal 3 2 2 2 3 2 4 3 2 3" xfId="16408" xr:uid="{00000000-0005-0000-0000-0000BF2D0000}"/>
    <cellStyle name="Normal 3 2 2 2 3 2 4 3 3" xfId="17416" xr:uid="{00000000-0005-0000-0000-0000C02D0000}"/>
    <cellStyle name="Normal 3 2 2 2 3 2 4 3 4" xfId="17418" xr:uid="{00000000-0005-0000-0000-0000C12D0000}"/>
    <cellStyle name="Normal 3 2 2 2 3 2 4 4" xfId="17419" xr:uid="{00000000-0005-0000-0000-0000C22D0000}"/>
    <cellStyle name="Normal 3 2 2 2 3 2 4 4 2" xfId="17420" xr:uid="{00000000-0005-0000-0000-0000C32D0000}"/>
    <cellStyle name="Normal 3 2 2 2 3 2 4 4 3" xfId="17421" xr:uid="{00000000-0005-0000-0000-0000C42D0000}"/>
    <cellStyle name="Normal 3 2 2 2 3 2 4 5" xfId="17422" xr:uid="{00000000-0005-0000-0000-0000C52D0000}"/>
    <cellStyle name="Normal 3 2 2 2 3 2 4 6" xfId="17423" xr:uid="{00000000-0005-0000-0000-0000C62D0000}"/>
    <cellStyle name="Normal 3 2 2 2 3 2 5" xfId="4899" xr:uid="{00000000-0005-0000-0000-0000C72D0000}"/>
    <cellStyle name="Normal 3 2 2 2 3 2 5 2" xfId="17424" xr:uid="{00000000-0005-0000-0000-0000C82D0000}"/>
    <cellStyle name="Normal 3 2 2 2 3 2 5 2 2" xfId="13573" xr:uid="{00000000-0005-0000-0000-0000C92D0000}"/>
    <cellStyle name="Normal 3 2 2 2 3 2 5 2 2 2" xfId="17427" xr:uid="{00000000-0005-0000-0000-0000CA2D0000}"/>
    <cellStyle name="Normal 3 2 2 2 3 2 5 2 2 2 2" xfId="17429" xr:uid="{00000000-0005-0000-0000-0000CB2D0000}"/>
    <cellStyle name="Normal 3 2 2 2 3 2 5 2 2 2 3" xfId="17432" xr:uid="{00000000-0005-0000-0000-0000CC2D0000}"/>
    <cellStyle name="Normal 3 2 2 2 3 2 5 2 2 3" xfId="17435" xr:uid="{00000000-0005-0000-0000-0000CD2D0000}"/>
    <cellStyle name="Normal 3 2 2 2 3 2 5 2 2 4" xfId="17439" xr:uid="{00000000-0005-0000-0000-0000CE2D0000}"/>
    <cellStyle name="Normal 3 2 2 2 3 2 5 2 3" xfId="17441" xr:uid="{00000000-0005-0000-0000-0000CF2D0000}"/>
    <cellStyle name="Normal 3 2 2 2 3 2 5 2 3 2" xfId="15046" xr:uid="{00000000-0005-0000-0000-0000D02D0000}"/>
    <cellStyle name="Normal 3 2 2 2 3 2 5 2 3 3" xfId="17445" xr:uid="{00000000-0005-0000-0000-0000D12D0000}"/>
    <cellStyle name="Normal 3 2 2 2 3 2 5 2 4" xfId="15482" xr:uid="{00000000-0005-0000-0000-0000D22D0000}"/>
    <cellStyle name="Normal 3 2 2 2 3 2 5 2 5" xfId="15499" xr:uid="{00000000-0005-0000-0000-0000D32D0000}"/>
    <cellStyle name="Normal 3 2 2 2 3 2 5 3" xfId="17446" xr:uid="{00000000-0005-0000-0000-0000D42D0000}"/>
    <cellStyle name="Normal 3 2 2 2 3 2 5 3 2" xfId="17448" xr:uid="{00000000-0005-0000-0000-0000D52D0000}"/>
    <cellStyle name="Normal 3 2 2 2 3 2 5 3 2 2" xfId="17451" xr:uid="{00000000-0005-0000-0000-0000D62D0000}"/>
    <cellStyle name="Normal 3 2 2 2 3 2 5 3 2 3" xfId="17455" xr:uid="{00000000-0005-0000-0000-0000D72D0000}"/>
    <cellStyle name="Normal 3 2 2 2 3 2 5 3 3" xfId="17458" xr:uid="{00000000-0005-0000-0000-0000D82D0000}"/>
    <cellStyle name="Normal 3 2 2 2 3 2 5 3 4" xfId="15512" xr:uid="{00000000-0005-0000-0000-0000D92D0000}"/>
    <cellStyle name="Normal 3 2 2 2 3 2 5 4" xfId="17460" xr:uid="{00000000-0005-0000-0000-0000DA2D0000}"/>
    <cellStyle name="Normal 3 2 2 2 3 2 5 4 2" xfId="17461" xr:uid="{00000000-0005-0000-0000-0000DB2D0000}"/>
    <cellStyle name="Normal 3 2 2 2 3 2 5 4 3" xfId="11119" xr:uid="{00000000-0005-0000-0000-0000DC2D0000}"/>
    <cellStyle name="Normal 3 2 2 2 3 2 5 5" xfId="17463" xr:uid="{00000000-0005-0000-0000-0000DD2D0000}"/>
    <cellStyle name="Normal 3 2 2 2 3 2 5 6" xfId="17464" xr:uid="{00000000-0005-0000-0000-0000DE2D0000}"/>
    <cellStyle name="Normal 3 2 2 2 3 2 6" xfId="17466" xr:uid="{00000000-0005-0000-0000-0000DF2D0000}"/>
    <cellStyle name="Normal 3 2 2 2 3 2 6 2" xfId="17468" xr:uid="{00000000-0005-0000-0000-0000E02D0000}"/>
    <cellStyle name="Normal 3 2 2 2 3 2 6 2 2" xfId="14054" xr:uid="{00000000-0005-0000-0000-0000E12D0000}"/>
    <cellStyle name="Normal 3 2 2 2 3 2 6 2 2 2" xfId="17470" xr:uid="{00000000-0005-0000-0000-0000E22D0000}"/>
    <cellStyle name="Normal 3 2 2 2 3 2 6 2 2 3" xfId="17474" xr:uid="{00000000-0005-0000-0000-0000E32D0000}"/>
    <cellStyle name="Normal 3 2 2 2 3 2 6 2 3" xfId="17477" xr:uid="{00000000-0005-0000-0000-0000E42D0000}"/>
    <cellStyle name="Normal 3 2 2 2 3 2 6 2 4" xfId="15729" xr:uid="{00000000-0005-0000-0000-0000E52D0000}"/>
    <cellStyle name="Normal 3 2 2 2 3 2 6 3" xfId="17479" xr:uid="{00000000-0005-0000-0000-0000E62D0000}"/>
    <cellStyle name="Normal 3 2 2 2 3 2 6 3 2" xfId="17481" xr:uid="{00000000-0005-0000-0000-0000E72D0000}"/>
    <cellStyle name="Normal 3 2 2 2 3 2 6 3 3" xfId="17485" xr:uid="{00000000-0005-0000-0000-0000E82D0000}"/>
    <cellStyle name="Normal 3 2 2 2 3 2 6 4" xfId="17488" xr:uid="{00000000-0005-0000-0000-0000E92D0000}"/>
    <cellStyle name="Normal 3 2 2 2 3 2 6 5" xfId="17490" xr:uid="{00000000-0005-0000-0000-0000EA2D0000}"/>
    <cellStyle name="Normal 3 2 2 2 3 2 7" xfId="17492" xr:uid="{00000000-0005-0000-0000-0000EB2D0000}"/>
    <cellStyle name="Normal 3 2 2 2 3 2 7 2" xfId="16064" xr:uid="{00000000-0005-0000-0000-0000EC2D0000}"/>
    <cellStyle name="Normal 3 2 2 2 3 2 7 2 2" xfId="17494" xr:uid="{00000000-0005-0000-0000-0000ED2D0000}"/>
    <cellStyle name="Normal 3 2 2 2 3 2 7 2 3" xfId="17497" xr:uid="{00000000-0005-0000-0000-0000EE2D0000}"/>
    <cellStyle name="Normal 3 2 2 2 3 2 7 3" xfId="16067" xr:uid="{00000000-0005-0000-0000-0000EF2D0000}"/>
    <cellStyle name="Normal 3 2 2 2 3 2 7 4" xfId="17499" xr:uid="{00000000-0005-0000-0000-0000F02D0000}"/>
    <cellStyle name="Normal 3 2 2 2 3 2 8" xfId="17501" xr:uid="{00000000-0005-0000-0000-0000F12D0000}"/>
    <cellStyle name="Normal 3 2 2 2 3 2 8 2" xfId="16072" xr:uid="{00000000-0005-0000-0000-0000F22D0000}"/>
    <cellStyle name="Normal 3 2 2 2 3 2 8 3" xfId="17503" xr:uid="{00000000-0005-0000-0000-0000F32D0000}"/>
    <cellStyle name="Normal 3 2 2 2 3 2 9" xfId="17506" xr:uid="{00000000-0005-0000-0000-0000F42D0000}"/>
    <cellStyle name="Normal 3 2 2 2 3 3" xfId="10888" xr:uid="{00000000-0005-0000-0000-0000F52D0000}"/>
    <cellStyle name="Normal 3 2 2 2 3 3 2" xfId="17507" xr:uid="{00000000-0005-0000-0000-0000F62D0000}"/>
    <cellStyle name="Normal 3 2 2 2 3 3 2 2" xfId="4143" xr:uid="{00000000-0005-0000-0000-0000F72D0000}"/>
    <cellStyle name="Normal 3 2 2 2 3 3 2 2 2" xfId="17508" xr:uid="{00000000-0005-0000-0000-0000F82D0000}"/>
    <cellStyle name="Normal 3 2 2 2 3 3 2 2 2 2" xfId="17509" xr:uid="{00000000-0005-0000-0000-0000F92D0000}"/>
    <cellStyle name="Normal 3 2 2 2 3 3 2 2 2 2 2" xfId="17511" xr:uid="{00000000-0005-0000-0000-0000FA2D0000}"/>
    <cellStyle name="Normal 3 2 2 2 3 3 2 2 2 2 2 2" xfId="11838" xr:uid="{00000000-0005-0000-0000-0000FB2D0000}"/>
    <cellStyle name="Normal 3 2 2 2 3 3 2 2 2 2 2 3" xfId="11845" xr:uid="{00000000-0005-0000-0000-0000FC2D0000}"/>
    <cellStyle name="Normal 3 2 2 2 3 3 2 2 2 2 3" xfId="17512" xr:uid="{00000000-0005-0000-0000-0000FD2D0000}"/>
    <cellStyle name="Normal 3 2 2 2 3 3 2 2 2 2 4" xfId="17513" xr:uid="{00000000-0005-0000-0000-0000FE2D0000}"/>
    <cellStyle name="Normal 3 2 2 2 3 3 2 2 2 3" xfId="17514" xr:uid="{00000000-0005-0000-0000-0000FF2D0000}"/>
    <cellStyle name="Normal 3 2 2 2 3 3 2 2 2 3 2" xfId="17517" xr:uid="{00000000-0005-0000-0000-0000002E0000}"/>
    <cellStyle name="Normal 3 2 2 2 3 3 2 2 2 3 3" xfId="17518" xr:uid="{00000000-0005-0000-0000-0000012E0000}"/>
    <cellStyle name="Normal 3 2 2 2 3 3 2 2 2 4" xfId="17521" xr:uid="{00000000-0005-0000-0000-0000022E0000}"/>
    <cellStyle name="Normal 3 2 2 2 3 3 2 2 2 5" xfId="17524" xr:uid="{00000000-0005-0000-0000-0000032E0000}"/>
    <cellStyle name="Normal 3 2 2 2 3 3 2 2 3" xfId="17525" xr:uid="{00000000-0005-0000-0000-0000042E0000}"/>
    <cellStyle name="Normal 3 2 2 2 3 3 2 2 3 2" xfId="17527" xr:uid="{00000000-0005-0000-0000-0000052E0000}"/>
    <cellStyle name="Normal 3 2 2 2 3 3 2 2 3 2 2" xfId="17529" xr:uid="{00000000-0005-0000-0000-0000062E0000}"/>
    <cellStyle name="Normal 3 2 2 2 3 3 2 2 3 2 3" xfId="17530" xr:uid="{00000000-0005-0000-0000-0000072E0000}"/>
    <cellStyle name="Normal 3 2 2 2 3 3 2 2 3 3" xfId="17531" xr:uid="{00000000-0005-0000-0000-0000082E0000}"/>
    <cellStyle name="Normal 3 2 2 2 3 3 2 2 3 4" xfId="17534" xr:uid="{00000000-0005-0000-0000-0000092E0000}"/>
    <cellStyle name="Normal 3 2 2 2 3 3 2 2 4" xfId="17535" xr:uid="{00000000-0005-0000-0000-00000A2E0000}"/>
    <cellStyle name="Normal 3 2 2 2 3 3 2 2 4 2" xfId="17539" xr:uid="{00000000-0005-0000-0000-00000B2E0000}"/>
    <cellStyle name="Normal 3 2 2 2 3 3 2 2 4 3" xfId="17541" xr:uid="{00000000-0005-0000-0000-00000C2E0000}"/>
    <cellStyle name="Normal 3 2 2 2 3 3 2 2 5" xfId="17542" xr:uid="{00000000-0005-0000-0000-00000D2E0000}"/>
    <cellStyle name="Normal 3 2 2 2 3 3 2 2 6" xfId="17547" xr:uid="{00000000-0005-0000-0000-00000E2E0000}"/>
    <cellStyle name="Normal 3 2 2 2 3 3 2 3" xfId="17548" xr:uid="{00000000-0005-0000-0000-00000F2E0000}"/>
    <cellStyle name="Normal 3 2 2 2 3 3 2 3 2" xfId="2210" xr:uid="{00000000-0005-0000-0000-0000102E0000}"/>
    <cellStyle name="Normal 3 2 2 2 3 3 2 3 2 2" xfId="1613" xr:uid="{00000000-0005-0000-0000-0000112E0000}"/>
    <cellStyle name="Normal 3 2 2 2 3 3 2 3 2 2 2" xfId="5352" xr:uid="{00000000-0005-0000-0000-0000122E0000}"/>
    <cellStyle name="Normal 3 2 2 2 3 3 2 3 2 2 2 2" xfId="4975" xr:uid="{00000000-0005-0000-0000-0000132E0000}"/>
    <cellStyle name="Normal 3 2 2 2 3 3 2 3 2 2 2 3" xfId="17549" xr:uid="{00000000-0005-0000-0000-0000142E0000}"/>
    <cellStyle name="Normal 3 2 2 2 3 3 2 3 2 2 3" xfId="5353" xr:uid="{00000000-0005-0000-0000-0000152E0000}"/>
    <cellStyle name="Normal 3 2 2 2 3 3 2 3 2 2 4" xfId="17550" xr:uid="{00000000-0005-0000-0000-0000162E0000}"/>
    <cellStyle name="Normal 3 2 2 2 3 3 2 3 2 3" xfId="1619" xr:uid="{00000000-0005-0000-0000-0000172E0000}"/>
    <cellStyle name="Normal 3 2 2 2 3 3 2 3 2 3 2" xfId="17240" xr:uid="{00000000-0005-0000-0000-0000182E0000}"/>
    <cellStyle name="Normal 3 2 2 2 3 3 2 3 2 3 3" xfId="17551" xr:uid="{00000000-0005-0000-0000-0000192E0000}"/>
    <cellStyle name="Normal 3 2 2 2 3 3 2 3 2 4" xfId="1334" xr:uid="{00000000-0005-0000-0000-00001A2E0000}"/>
    <cellStyle name="Normal 3 2 2 2 3 3 2 3 2 5" xfId="17553" xr:uid="{00000000-0005-0000-0000-00001B2E0000}"/>
    <cellStyle name="Normal 3 2 2 2 3 3 2 3 3" xfId="2226" xr:uid="{00000000-0005-0000-0000-00001C2E0000}"/>
    <cellStyle name="Normal 3 2 2 2 3 3 2 3 3 2" xfId="1634" xr:uid="{00000000-0005-0000-0000-00001D2E0000}"/>
    <cellStyle name="Normal 3 2 2 2 3 3 2 3 3 2 2" xfId="7257" xr:uid="{00000000-0005-0000-0000-00001E2E0000}"/>
    <cellStyle name="Normal 3 2 2 2 3 3 2 3 3 2 3" xfId="7271" xr:uid="{00000000-0005-0000-0000-00001F2E0000}"/>
    <cellStyle name="Normal 3 2 2 2 3 3 2 3 3 3" xfId="5357" xr:uid="{00000000-0005-0000-0000-0000202E0000}"/>
    <cellStyle name="Normal 3 2 2 2 3 3 2 3 3 4" xfId="4813" xr:uid="{00000000-0005-0000-0000-0000212E0000}"/>
    <cellStyle name="Normal 3 2 2 2 3 3 2 3 4" xfId="5364" xr:uid="{00000000-0005-0000-0000-0000222E0000}"/>
    <cellStyle name="Normal 3 2 2 2 3 3 2 3 4 2" xfId="17555" xr:uid="{00000000-0005-0000-0000-0000232E0000}"/>
    <cellStyle name="Normal 3 2 2 2 3 3 2 3 4 3" xfId="17557" xr:uid="{00000000-0005-0000-0000-0000242E0000}"/>
    <cellStyle name="Normal 3 2 2 2 3 3 2 3 5" xfId="5370" xr:uid="{00000000-0005-0000-0000-0000252E0000}"/>
    <cellStyle name="Normal 3 2 2 2 3 3 2 3 6" xfId="17559" xr:uid="{00000000-0005-0000-0000-0000262E0000}"/>
    <cellStyle name="Normal 3 2 2 2 3 3 2 4" xfId="17560" xr:uid="{00000000-0005-0000-0000-0000272E0000}"/>
    <cellStyle name="Normal 3 2 2 2 3 3 2 4 2" xfId="3222" xr:uid="{00000000-0005-0000-0000-0000282E0000}"/>
    <cellStyle name="Normal 3 2 2 2 3 3 2 4 2 2" xfId="1701" xr:uid="{00000000-0005-0000-0000-0000292E0000}"/>
    <cellStyle name="Normal 3 2 2 2 3 3 2 4 2 2 2" xfId="350" xr:uid="{00000000-0005-0000-0000-00002A2E0000}"/>
    <cellStyle name="Normal 3 2 2 2 3 3 2 4 2 2 3" xfId="5399" xr:uid="{00000000-0005-0000-0000-00002B2E0000}"/>
    <cellStyle name="Normal 3 2 2 2 3 3 2 4 2 3" xfId="5402" xr:uid="{00000000-0005-0000-0000-00002C2E0000}"/>
    <cellStyle name="Normal 3 2 2 2 3 3 2 4 2 4" xfId="5405" xr:uid="{00000000-0005-0000-0000-00002D2E0000}"/>
    <cellStyle name="Normal 3 2 2 2 3 3 2 4 3" xfId="5412" xr:uid="{00000000-0005-0000-0000-00002E2E0000}"/>
    <cellStyle name="Normal 3 2 2 2 3 3 2 4 3 2" xfId="5414" xr:uid="{00000000-0005-0000-0000-00002F2E0000}"/>
    <cellStyle name="Normal 3 2 2 2 3 3 2 4 3 3" xfId="5416" xr:uid="{00000000-0005-0000-0000-0000302E0000}"/>
    <cellStyle name="Normal 3 2 2 2 3 3 2 4 4" xfId="5420" xr:uid="{00000000-0005-0000-0000-0000312E0000}"/>
    <cellStyle name="Normal 3 2 2 2 3 3 2 4 5" xfId="4363" xr:uid="{00000000-0005-0000-0000-0000322E0000}"/>
    <cellStyle name="Normal 3 2 2 2 3 3 2 5" xfId="13499" xr:uid="{00000000-0005-0000-0000-0000332E0000}"/>
    <cellStyle name="Normal 3 2 2 2 3 3 2 5 2" xfId="2981" xr:uid="{00000000-0005-0000-0000-0000342E0000}"/>
    <cellStyle name="Normal 3 2 2 2 3 3 2 5 2 2" xfId="5429" xr:uid="{00000000-0005-0000-0000-0000352E0000}"/>
    <cellStyle name="Normal 3 2 2 2 3 3 2 5 2 3" xfId="5432" xr:uid="{00000000-0005-0000-0000-0000362E0000}"/>
    <cellStyle name="Normal 3 2 2 2 3 3 2 5 3" xfId="109" xr:uid="{00000000-0005-0000-0000-0000372E0000}"/>
    <cellStyle name="Normal 3 2 2 2 3 3 2 5 4" xfId="5435" xr:uid="{00000000-0005-0000-0000-0000382E0000}"/>
    <cellStyle name="Normal 3 2 2 2 3 3 2 6" xfId="13600" xr:uid="{00000000-0005-0000-0000-0000392E0000}"/>
    <cellStyle name="Normal 3 2 2 2 3 3 2 6 2" xfId="2996" xr:uid="{00000000-0005-0000-0000-00003A2E0000}"/>
    <cellStyle name="Normal 3 2 2 2 3 3 2 6 3" xfId="5438" xr:uid="{00000000-0005-0000-0000-00003B2E0000}"/>
    <cellStyle name="Normal 3 2 2 2 3 3 2 7" xfId="13628" xr:uid="{00000000-0005-0000-0000-00003C2E0000}"/>
    <cellStyle name="Normal 3 2 2 2 3 3 2 8" xfId="13655" xr:uid="{00000000-0005-0000-0000-00003D2E0000}"/>
    <cellStyle name="Normal 3 2 2 2 3 3 3" xfId="17562" xr:uid="{00000000-0005-0000-0000-00003E2E0000}"/>
    <cellStyle name="Normal 3 2 2 2 3 3 3 2" xfId="17563" xr:uid="{00000000-0005-0000-0000-00003F2E0000}"/>
    <cellStyle name="Normal 3 2 2 2 3 3 3 2 2" xfId="4882" xr:uid="{00000000-0005-0000-0000-0000402E0000}"/>
    <cellStyle name="Normal 3 2 2 2 3 3 3 2 2 2" xfId="17564" xr:uid="{00000000-0005-0000-0000-0000412E0000}"/>
    <cellStyle name="Normal 3 2 2 2 3 3 3 2 2 2 2" xfId="17566" xr:uid="{00000000-0005-0000-0000-0000422E0000}"/>
    <cellStyle name="Normal 3 2 2 2 3 3 3 2 2 2 3" xfId="17567" xr:uid="{00000000-0005-0000-0000-0000432E0000}"/>
    <cellStyle name="Normal 3 2 2 2 3 3 3 2 2 3" xfId="17568" xr:uid="{00000000-0005-0000-0000-0000442E0000}"/>
    <cellStyle name="Normal 3 2 2 2 3 3 3 2 2 4" xfId="17570" xr:uid="{00000000-0005-0000-0000-0000452E0000}"/>
    <cellStyle name="Normal 3 2 2 2 3 3 3 2 3" xfId="17571" xr:uid="{00000000-0005-0000-0000-0000462E0000}"/>
    <cellStyle name="Normal 3 2 2 2 3 3 3 2 3 2" xfId="17573" xr:uid="{00000000-0005-0000-0000-0000472E0000}"/>
    <cellStyle name="Normal 3 2 2 2 3 3 3 2 3 3" xfId="17574" xr:uid="{00000000-0005-0000-0000-0000482E0000}"/>
    <cellStyle name="Normal 3 2 2 2 3 3 3 2 4" xfId="17575" xr:uid="{00000000-0005-0000-0000-0000492E0000}"/>
    <cellStyle name="Normal 3 2 2 2 3 3 3 2 5" xfId="17579" xr:uid="{00000000-0005-0000-0000-00004A2E0000}"/>
    <cellStyle name="Normal 3 2 2 2 3 3 3 3" xfId="80" xr:uid="{00000000-0005-0000-0000-00004B2E0000}"/>
    <cellStyle name="Normal 3 2 2 2 3 3 3 3 2" xfId="5455" xr:uid="{00000000-0005-0000-0000-00004C2E0000}"/>
    <cellStyle name="Normal 3 2 2 2 3 3 3 3 2 2" xfId="1082" xr:uid="{00000000-0005-0000-0000-00004D2E0000}"/>
    <cellStyle name="Normal 3 2 2 2 3 3 3 3 2 3" xfId="5461" xr:uid="{00000000-0005-0000-0000-00004E2E0000}"/>
    <cellStyle name="Normal 3 2 2 2 3 3 3 3 3" xfId="5465" xr:uid="{00000000-0005-0000-0000-00004F2E0000}"/>
    <cellStyle name="Normal 3 2 2 2 3 3 3 3 4" xfId="3427" xr:uid="{00000000-0005-0000-0000-0000502E0000}"/>
    <cellStyle name="Normal 3 2 2 2 3 3 3 4" xfId="493" xr:uid="{00000000-0005-0000-0000-0000512E0000}"/>
    <cellStyle name="Normal 3 2 2 2 3 3 3 4 2" xfId="5470" xr:uid="{00000000-0005-0000-0000-0000522E0000}"/>
    <cellStyle name="Normal 3 2 2 2 3 3 3 4 3" xfId="5472" xr:uid="{00000000-0005-0000-0000-0000532E0000}"/>
    <cellStyle name="Normal 3 2 2 2 3 3 3 5" xfId="13686" xr:uid="{00000000-0005-0000-0000-0000542E0000}"/>
    <cellStyle name="Normal 3 2 2 2 3 3 3 6" xfId="13703" xr:uid="{00000000-0005-0000-0000-0000552E0000}"/>
    <cellStyle name="Normal 3 2 2 2 3 3 4" xfId="17581" xr:uid="{00000000-0005-0000-0000-0000562E0000}"/>
    <cellStyle name="Normal 3 2 2 2 3 3 4 2" xfId="17582" xr:uid="{00000000-0005-0000-0000-0000572E0000}"/>
    <cellStyle name="Normal 3 2 2 2 3 3 4 2 2" xfId="17583" xr:uid="{00000000-0005-0000-0000-0000582E0000}"/>
    <cellStyle name="Normal 3 2 2 2 3 3 4 2 2 2" xfId="17584" xr:uid="{00000000-0005-0000-0000-0000592E0000}"/>
    <cellStyle name="Normal 3 2 2 2 3 3 4 2 2 2 2" xfId="13494" xr:uid="{00000000-0005-0000-0000-00005A2E0000}"/>
    <cellStyle name="Normal 3 2 2 2 3 3 4 2 2 2 3" xfId="17586" xr:uid="{00000000-0005-0000-0000-00005B2E0000}"/>
    <cellStyle name="Normal 3 2 2 2 3 3 4 2 2 3" xfId="17588" xr:uid="{00000000-0005-0000-0000-00005C2E0000}"/>
    <cellStyle name="Normal 3 2 2 2 3 3 4 2 2 4" xfId="17590" xr:uid="{00000000-0005-0000-0000-00005D2E0000}"/>
    <cellStyle name="Normal 3 2 2 2 3 3 4 2 3" xfId="17591" xr:uid="{00000000-0005-0000-0000-00005E2E0000}"/>
    <cellStyle name="Normal 3 2 2 2 3 3 4 2 3 2" xfId="17592" xr:uid="{00000000-0005-0000-0000-00005F2E0000}"/>
    <cellStyle name="Normal 3 2 2 2 3 3 4 2 3 3" xfId="17593" xr:uid="{00000000-0005-0000-0000-0000602E0000}"/>
    <cellStyle name="Normal 3 2 2 2 3 3 4 2 4" xfId="17595" xr:uid="{00000000-0005-0000-0000-0000612E0000}"/>
    <cellStyle name="Normal 3 2 2 2 3 3 4 2 5" xfId="17597" xr:uid="{00000000-0005-0000-0000-0000622E0000}"/>
    <cellStyle name="Normal 3 2 2 2 3 3 4 3" xfId="17599" xr:uid="{00000000-0005-0000-0000-0000632E0000}"/>
    <cellStyle name="Normal 3 2 2 2 3 3 4 3 2" xfId="17601" xr:uid="{00000000-0005-0000-0000-0000642E0000}"/>
    <cellStyle name="Normal 3 2 2 2 3 3 4 3 2 2" xfId="17602" xr:uid="{00000000-0005-0000-0000-0000652E0000}"/>
    <cellStyle name="Normal 3 2 2 2 3 3 4 3 2 3" xfId="17603" xr:uid="{00000000-0005-0000-0000-0000662E0000}"/>
    <cellStyle name="Normal 3 2 2 2 3 3 4 3 3" xfId="17605" xr:uid="{00000000-0005-0000-0000-0000672E0000}"/>
    <cellStyle name="Normal 3 2 2 2 3 3 4 3 4" xfId="17607" xr:uid="{00000000-0005-0000-0000-0000682E0000}"/>
    <cellStyle name="Normal 3 2 2 2 3 3 4 4" xfId="17609" xr:uid="{00000000-0005-0000-0000-0000692E0000}"/>
    <cellStyle name="Normal 3 2 2 2 3 3 4 4 2" xfId="17610" xr:uid="{00000000-0005-0000-0000-00006A2E0000}"/>
    <cellStyle name="Normal 3 2 2 2 3 3 4 4 3" xfId="17611" xr:uid="{00000000-0005-0000-0000-00006B2E0000}"/>
    <cellStyle name="Normal 3 2 2 2 3 3 4 5" xfId="13761" xr:uid="{00000000-0005-0000-0000-00006C2E0000}"/>
    <cellStyle name="Normal 3 2 2 2 3 3 4 6" xfId="13769" xr:uid="{00000000-0005-0000-0000-00006D2E0000}"/>
    <cellStyle name="Normal 3 2 2 2 3 3 5" xfId="17612" xr:uid="{00000000-0005-0000-0000-00006E2E0000}"/>
    <cellStyle name="Normal 3 2 2 2 3 3 5 2" xfId="17613" xr:uid="{00000000-0005-0000-0000-00006F2E0000}"/>
    <cellStyle name="Normal 3 2 2 2 3 3 5 2 2" xfId="17614" xr:uid="{00000000-0005-0000-0000-0000702E0000}"/>
    <cellStyle name="Normal 3 2 2 2 3 3 5 2 2 2" xfId="17615" xr:uid="{00000000-0005-0000-0000-0000712E0000}"/>
    <cellStyle name="Normal 3 2 2 2 3 3 5 2 2 3" xfId="17617" xr:uid="{00000000-0005-0000-0000-0000722E0000}"/>
    <cellStyle name="Normal 3 2 2 2 3 3 5 2 3" xfId="17619" xr:uid="{00000000-0005-0000-0000-0000732E0000}"/>
    <cellStyle name="Normal 3 2 2 2 3 3 5 2 4" xfId="16360" xr:uid="{00000000-0005-0000-0000-0000742E0000}"/>
    <cellStyle name="Normal 3 2 2 2 3 3 5 3" xfId="17621" xr:uid="{00000000-0005-0000-0000-0000752E0000}"/>
    <cellStyle name="Normal 3 2 2 2 3 3 5 3 2" xfId="17622" xr:uid="{00000000-0005-0000-0000-0000762E0000}"/>
    <cellStyle name="Normal 3 2 2 2 3 3 5 3 3" xfId="17625" xr:uid="{00000000-0005-0000-0000-0000772E0000}"/>
    <cellStyle name="Normal 3 2 2 2 3 3 5 4" xfId="17627" xr:uid="{00000000-0005-0000-0000-0000782E0000}"/>
    <cellStyle name="Normal 3 2 2 2 3 3 5 5" xfId="13782" xr:uid="{00000000-0005-0000-0000-0000792E0000}"/>
    <cellStyle name="Normal 3 2 2 2 3 3 6" xfId="2015" xr:uid="{00000000-0005-0000-0000-00007A2E0000}"/>
    <cellStyle name="Normal 3 2 2 2 3 3 6 2" xfId="2021" xr:uid="{00000000-0005-0000-0000-00007B2E0000}"/>
    <cellStyle name="Normal 3 2 2 2 3 3 6 2 2" xfId="437" xr:uid="{00000000-0005-0000-0000-00007C2E0000}"/>
    <cellStyle name="Normal 3 2 2 2 3 3 6 2 3" xfId="295" xr:uid="{00000000-0005-0000-0000-00007D2E0000}"/>
    <cellStyle name="Normal 3 2 2 2 3 3 6 3" xfId="2028" xr:uid="{00000000-0005-0000-0000-00007E2E0000}"/>
    <cellStyle name="Normal 3 2 2 2 3 3 6 4" xfId="2039" xr:uid="{00000000-0005-0000-0000-00007F2E0000}"/>
    <cellStyle name="Normal 3 2 2 2 3 3 7" xfId="2047" xr:uid="{00000000-0005-0000-0000-0000802E0000}"/>
    <cellStyle name="Normal 3 2 2 2 3 3 7 2" xfId="2063" xr:uid="{00000000-0005-0000-0000-0000812E0000}"/>
    <cellStyle name="Normal 3 2 2 2 3 3 7 3" xfId="2076" xr:uid="{00000000-0005-0000-0000-0000822E0000}"/>
    <cellStyle name="Normal 3 2 2 2 3 3 8" xfId="2083" xr:uid="{00000000-0005-0000-0000-0000832E0000}"/>
    <cellStyle name="Normal 3 2 2 2 3 3 9" xfId="2090" xr:uid="{00000000-0005-0000-0000-0000842E0000}"/>
    <cellStyle name="Normal 3 2 2 2 3 4" xfId="10893" xr:uid="{00000000-0005-0000-0000-0000852E0000}"/>
    <cellStyle name="Normal 3 2 2 2 3 4 2" xfId="17628" xr:uid="{00000000-0005-0000-0000-0000862E0000}"/>
    <cellStyle name="Normal 3 2 2 2 3 4 2 2" xfId="6731" xr:uid="{00000000-0005-0000-0000-0000872E0000}"/>
    <cellStyle name="Normal 3 2 2 2 3 4 2 2 2" xfId="17629" xr:uid="{00000000-0005-0000-0000-0000882E0000}"/>
    <cellStyle name="Normal 3 2 2 2 3 4 2 2 2 2" xfId="17631" xr:uid="{00000000-0005-0000-0000-0000892E0000}"/>
    <cellStyle name="Normal 3 2 2 2 3 4 2 2 2 2 2" xfId="17632" xr:uid="{00000000-0005-0000-0000-00008A2E0000}"/>
    <cellStyle name="Normal 3 2 2 2 3 4 2 2 2 2 3" xfId="17634" xr:uid="{00000000-0005-0000-0000-00008B2E0000}"/>
    <cellStyle name="Normal 3 2 2 2 3 4 2 2 2 3" xfId="5337" xr:uid="{00000000-0005-0000-0000-00008C2E0000}"/>
    <cellStyle name="Normal 3 2 2 2 3 4 2 2 2 4" xfId="5443" xr:uid="{00000000-0005-0000-0000-00008D2E0000}"/>
    <cellStyle name="Normal 3 2 2 2 3 4 2 2 3" xfId="17635" xr:uid="{00000000-0005-0000-0000-00008E2E0000}"/>
    <cellStyle name="Normal 3 2 2 2 3 4 2 2 3 2" xfId="17638" xr:uid="{00000000-0005-0000-0000-00008F2E0000}"/>
    <cellStyle name="Normal 3 2 2 2 3 4 2 2 3 3" xfId="5600" xr:uid="{00000000-0005-0000-0000-0000902E0000}"/>
    <cellStyle name="Normal 3 2 2 2 3 4 2 2 4" xfId="17640" xr:uid="{00000000-0005-0000-0000-0000912E0000}"/>
    <cellStyle name="Normal 3 2 2 2 3 4 2 2 5" xfId="17645" xr:uid="{00000000-0005-0000-0000-0000922E0000}"/>
    <cellStyle name="Normal 3 2 2 2 3 4 2 3" xfId="3317" xr:uid="{00000000-0005-0000-0000-0000932E0000}"/>
    <cellStyle name="Normal 3 2 2 2 3 4 2 3 2" xfId="17646" xr:uid="{00000000-0005-0000-0000-0000942E0000}"/>
    <cellStyle name="Normal 3 2 2 2 3 4 2 3 2 2" xfId="17647" xr:uid="{00000000-0005-0000-0000-0000952E0000}"/>
    <cellStyle name="Normal 3 2 2 2 3 4 2 3 2 3" xfId="6863" xr:uid="{00000000-0005-0000-0000-0000962E0000}"/>
    <cellStyle name="Normal 3 2 2 2 3 4 2 3 3" xfId="17648" xr:uid="{00000000-0005-0000-0000-0000972E0000}"/>
    <cellStyle name="Normal 3 2 2 2 3 4 2 3 4" xfId="17650" xr:uid="{00000000-0005-0000-0000-0000982E0000}"/>
    <cellStyle name="Normal 3 2 2 2 3 4 2 4" xfId="3327" xr:uid="{00000000-0005-0000-0000-0000992E0000}"/>
    <cellStyle name="Normal 3 2 2 2 3 4 2 4 2" xfId="17651" xr:uid="{00000000-0005-0000-0000-00009A2E0000}"/>
    <cellStyle name="Normal 3 2 2 2 3 4 2 4 3" xfId="17652" xr:uid="{00000000-0005-0000-0000-00009B2E0000}"/>
    <cellStyle name="Normal 3 2 2 2 3 4 2 5" xfId="17653" xr:uid="{00000000-0005-0000-0000-00009C2E0000}"/>
    <cellStyle name="Normal 3 2 2 2 3 4 2 6" xfId="17654" xr:uid="{00000000-0005-0000-0000-00009D2E0000}"/>
    <cellStyle name="Normal 3 2 2 2 3 4 3" xfId="17655" xr:uid="{00000000-0005-0000-0000-00009E2E0000}"/>
    <cellStyle name="Normal 3 2 2 2 3 4 3 2" xfId="17656" xr:uid="{00000000-0005-0000-0000-00009F2E0000}"/>
    <cellStyle name="Normal 3 2 2 2 3 4 3 2 2" xfId="17657" xr:uid="{00000000-0005-0000-0000-0000A02E0000}"/>
    <cellStyle name="Normal 3 2 2 2 3 4 3 2 2 2" xfId="16709" xr:uid="{00000000-0005-0000-0000-0000A12E0000}"/>
    <cellStyle name="Normal 3 2 2 2 3 4 3 2 2 2 2" xfId="16711" xr:uid="{00000000-0005-0000-0000-0000A22E0000}"/>
    <cellStyle name="Normal 3 2 2 2 3 4 3 2 2 2 3" xfId="16713" xr:uid="{00000000-0005-0000-0000-0000A32E0000}"/>
    <cellStyle name="Normal 3 2 2 2 3 4 3 2 2 3" xfId="16715" xr:uid="{00000000-0005-0000-0000-0000A42E0000}"/>
    <cellStyle name="Normal 3 2 2 2 3 4 3 2 2 4" xfId="16719" xr:uid="{00000000-0005-0000-0000-0000A52E0000}"/>
    <cellStyle name="Normal 3 2 2 2 3 4 3 2 3" xfId="17658" xr:uid="{00000000-0005-0000-0000-0000A62E0000}"/>
    <cellStyle name="Normal 3 2 2 2 3 4 3 2 3 2" xfId="16735" xr:uid="{00000000-0005-0000-0000-0000A72E0000}"/>
    <cellStyle name="Normal 3 2 2 2 3 4 3 2 3 3" xfId="16739" xr:uid="{00000000-0005-0000-0000-0000A82E0000}"/>
    <cellStyle name="Normal 3 2 2 2 3 4 3 2 4" xfId="17660" xr:uid="{00000000-0005-0000-0000-0000A92E0000}"/>
    <cellStyle name="Normal 3 2 2 2 3 4 3 2 5" xfId="17662" xr:uid="{00000000-0005-0000-0000-0000AA2E0000}"/>
    <cellStyle name="Normal 3 2 2 2 3 4 3 3" xfId="3125" xr:uid="{00000000-0005-0000-0000-0000AB2E0000}"/>
    <cellStyle name="Normal 3 2 2 2 3 4 3 3 2" xfId="17663" xr:uid="{00000000-0005-0000-0000-0000AC2E0000}"/>
    <cellStyle name="Normal 3 2 2 2 3 4 3 3 2 2" xfId="16775" xr:uid="{00000000-0005-0000-0000-0000AD2E0000}"/>
    <cellStyle name="Normal 3 2 2 2 3 4 3 3 2 3" xfId="16777" xr:uid="{00000000-0005-0000-0000-0000AE2E0000}"/>
    <cellStyle name="Normal 3 2 2 2 3 4 3 3 3" xfId="17664" xr:uid="{00000000-0005-0000-0000-0000AF2E0000}"/>
    <cellStyle name="Normal 3 2 2 2 3 4 3 3 4" xfId="17665" xr:uid="{00000000-0005-0000-0000-0000B02E0000}"/>
    <cellStyle name="Normal 3 2 2 2 3 4 3 4" xfId="3146" xr:uid="{00000000-0005-0000-0000-0000B12E0000}"/>
    <cellStyle name="Normal 3 2 2 2 3 4 3 4 2" xfId="17666" xr:uid="{00000000-0005-0000-0000-0000B22E0000}"/>
    <cellStyle name="Normal 3 2 2 2 3 4 3 4 3" xfId="17667" xr:uid="{00000000-0005-0000-0000-0000B32E0000}"/>
    <cellStyle name="Normal 3 2 2 2 3 4 3 5" xfId="17668" xr:uid="{00000000-0005-0000-0000-0000B42E0000}"/>
    <cellStyle name="Normal 3 2 2 2 3 4 3 6" xfId="17669" xr:uid="{00000000-0005-0000-0000-0000B52E0000}"/>
    <cellStyle name="Normal 3 2 2 2 3 4 4" xfId="17671" xr:uid="{00000000-0005-0000-0000-0000B62E0000}"/>
    <cellStyle name="Normal 3 2 2 2 3 4 4 2" xfId="17672" xr:uid="{00000000-0005-0000-0000-0000B72E0000}"/>
    <cellStyle name="Normal 3 2 2 2 3 4 4 2 2" xfId="17673" xr:uid="{00000000-0005-0000-0000-0000B82E0000}"/>
    <cellStyle name="Normal 3 2 2 2 3 4 4 2 2 2" xfId="16842" xr:uid="{00000000-0005-0000-0000-0000B92E0000}"/>
    <cellStyle name="Normal 3 2 2 2 3 4 4 2 2 3" xfId="14907" xr:uid="{00000000-0005-0000-0000-0000BA2E0000}"/>
    <cellStyle name="Normal 3 2 2 2 3 4 4 2 3" xfId="17674" xr:uid="{00000000-0005-0000-0000-0000BB2E0000}"/>
    <cellStyle name="Normal 3 2 2 2 3 4 4 2 4" xfId="17675" xr:uid="{00000000-0005-0000-0000-0000BC2E0000}"/>
    <cellStyle name="Normal 3 2 2 2 3 4 4 3" xfId="2367" xr:uid="{00000000-0005-0000-0000-0000BD2E0000}"/>
    <cellStyle name="Normal 3 2 2 2 3 4 4 3 2" xfId="12465" xr:uid="{00000000-0005-0000-0000-0000BE2E0000}"/>
    <cellStyle name="Normal 3 2 2 2 3 4 4 3 3" xfId="17676" xr:uid="{00000000-0005-0000-0000-0000BF2E0000}"/>
    <cellStyle name="Normal 3 2 2 2 3 4 4 4" xfId="2377" xr:uid="{00000000-0005-0000-0000-0000C02E0000}"/>
    <cellStyle name="Normal 3 2 2 2 3 4 4 5" xfId="17677" xr:uid="{00000000-0005-0000-0000-0000C12E0000}"/>
    <cellStyle name="Normal 3 2 2 2 3 4 5" xfId="17679" xr:uid="{00000000-0005-0000-0000-0000C22E0000}"/>
    <cellStyle name="Normal 3 2 2 2 3 4 5 2" xfId="7173" xr:uid="{00000000-0005-0000-0000-0000C32E0000}"/>
    <cellStyle name="Normal 3 2 2 2 3 4 5 2 2" xfId="17680" xr:uid="{00000000-0005-0000-0000-0000C42E0000}"/>
    <cellStyle name="Normal 3 2 2 2 3 4 5 2 3" xfId="17682" xr:uid="{00000000-0005-0000-0000-0000C52E0000}"/>
    <cellStyle name="Normal 3 2 2 2 3 4 5 3" xfId="3337" xr:uid="{00000000-0005-0000-0000-0000C62E0000}"/>
    <cellStyle name="Normal 3 2 2 2 3 4 5 4" xfId="3344" xr:uid="{00000000-0005-0000-0000-0000C72E0000}"/>
    <cellStyle name="Normal 3 2 2 2 3 4 6" xfId="2097" xr:uid="{00000000-0005-0000-0000-0000C82E0000}"/>
    <cellStyle name="Normal 3 2 2 2 3 4 6 2" xfId="386" xr:uid="{00000000-0005-0000-0000-0000C92E0000}"/>
    <cellStyle name="Normal 3 2 2 2 3 4 6 3" xfId="428" xr:uid="{00000000-0005-0000-0000-0000CA2E0000}"/>
    <cellStyle name="Normal 3 2 2 2 3 4 7" xfId="1443" xr:uid="{00000000-0005-0000-0000-0000CB2E0000}"/>
    <cellStyle name="Normal 3 2 2 2 3 4 8" xfId="1467" xr:uid="{00000000-0005-0000-0000-0000CC2E0000}"/>
    <cellStyle name="Normal 3 2 2 2 3 5" xfId="17683" xr:uid="{00000000-0005-0000-0000-0000CD2E0000}"/>
    <cellStyle name="Normal 3 2 2 2 3 5 2" xfId="4409" xr:uid="{00000000-0005-0000-0000-0000CE2E0000}"/>
    <cellStyle name="Normal 3 2 2 2 3 5 2 2" xfId="3960" xr:uid="{00000000-0005-0000-0000-0000CF2E0000}"/>
    <cellStyle name="Normal 3 2 2 2 3 5 2 2 2" xfId="17684" xr:uid="{00000000-0005-0000-0000-0000D02E0000}"/>
    <cellStyle name="Normal 3 2 2 2 3 5 2 2 2 2" xfId="9601" xr:uid="{00000000-0005-0000-0000-0000D12E0000}"/>
    <cellStyle name="Normal 3 2 2 2 3 5 2 2 2 3" xfId="11678" xr:uid="{00000000-0005-0000-0000-0000D22E0000}"/>
    <cellStyle name="Normal 3 2 2 2 3 5 2 2 3" xfId="17685" xr:uid="{00000000-0005-0000-0000-0000D32E0000}"/>
    <cellStyle name="Normal 3 2 2 2 3 5 2 2 4" xfId="17687" xr:uid="{00000000-0005-0000-0000-0000D42E0000}"/>
    <cellStyle name="Normal 3 2 2 2 3 5 2 3" xfId="3555" xr:uid="{00000000-0005-0000-0000-0000D52E0000}"/>
    <cellStyle name="Normal 3 2 2 2 3 5 2 3 2" xfId="17688" xr:uid="{00000000-0005-0000-0000-0000D62E0000}"/>
    <cellStyle name="Normal 3 2 2 2 3 5 2 3 3" xfId="17689" xr:uid="{00000000-0005-0000-0000-0000D72E0000}"/>
    <cellStyle name="Normal 3 2 2 2 3 5 2 4" xfId="3565" xr:uid="{00000000-0005-0000-0000-0000D82E0000}"/>
    <cellStyle name="Normal 3 2 2 2 3 5 2 5" xfId="17690" xr:uid="{00000000-0005-0000-0000-0000D92E0000}"/>
    <cellStyle name="Normal 3 2 2 2 3 5 3" xfId="4418" xr:uid="{00000000-0005-0000-0000-0000DA2E0000}"/>
    <cellStyle name="Normal 3 2 2 2 3 5 3 2" xfId="17691" xr:uid="{00000000-0005-0000-0000-0000DB2E0000}"/>
    <cellStyle name="Normal 3 2 2 2 3 5 3 2 2" xfId="17692" xr:uid="{00000000-0005-0000-0000-0000DC2E0000}"/>
    <cellStyle name="Normal 3 2 2 2 3 5 3 2 3" xfId="17693" xr:uid="{00000000-0005-0000-0000-0000DD2E0000}"/>
    <cellStyle name="Normal 3 2 2 2 3 5 3 3" xfId="3569" xr:uid="{00000000-0005-0000-0000-0000DE2E0000}"/>
    <cellStyle name="Normal 3 2 2 2 3 5 3 4" xfId="3575" xr:uid="{00000000-0005-0000-0000-0000DF2E0000}"/>
    <cellStyle name="Normal 3 2 2 2 3 5 4" xfId="4428" xr:uid="{00000000-0005-0000-0000-0000E02E0000}"/>
    <cellStyle name="Normal 3 2 2 2 3 5 4 2" xfId="17694" xr:uid="{00000000-0005-0000-0000-0000E12E0000}"/>
    <cellStyle name="Normal 3 2 2 2 3 5 4 3" xfId="17695" xr:uid="{00000000-0005-0000-0000-0000E22E0000}"/>
    <cellStyle name="Normal 3 2 2 2 3 5 5" xfId="17696" xr:uid="{00000000-0005-0000-0000-0000E32E0000}"/>
    <cellStyle name="Normal 3 2 2 2 3 5 6" xfId="1746" xr:uid="{00000000-0005-0000-0000-0000E42E0000}"/>
    <cellStyle name="Normal 3 2 2 2 3 6" xfId="9192" xr:uid="{00000000-0005-0000-0000-0000E52E0000}"/>
    <cellStyle name="Normal 3 2 2 2 3 6 2" xfId="4488" xr:uid="{00000000-0005-0000-0000-0000E62E0000}"/>
    <cellStyle name="Normal 3 2 2 2 3 6 2 2" xfId="4495" xr:uid="{00000000-0005-0000-0000-0000E72E0000}"/>
    <cellStyle name="Normal 3 2 2 2 3 6 2 2 2" xfId="1562" xr:uid="{00000000-0005-0000-0000-0000E82E0000}"/>
    <cellStyle name="Normal 3 2 2 2 3 6 2 2 2 2" xfId="17697" xr:uid="{00000000-0005-0000-0000-0000E92E0000}"/>
    <cellStyle name="Normal 3 2 2 2 3 6 2 2 2 3" xfId="17698" xr:uid="{00000000-0005-0000-0000-0000EA2E0000}"/>
    <cellStyle name="Normal 3 2 2 2 3 6 2 2 3" xfId="15105" xr:uid="{00000000-0005-0000-0000-0000EB2E0000}"/>
    <cellStyle name="Normal 3 2 2 2 3 6 2 2 4" xfId="15125" xr:uid="{00000000-0005-0000-0000-0000EC2E0000}"/>
    <cellStyle name="Normal 3 2 2 2 3 6 2 3" xfId="4500" xr:uid="{00000000-0005-0000-0000-0000ED2E0000}"/>
    <cellStyle name="Normal 3 2 2 2 3 6 2 3 2" xfId="17699" xr:uid="{00000000-0005-0000-0000-0000EE2E0000}"/>
    <cellStyle name="Normal 3 2 2 2 3 6 2 3 3" xfId="15158" xr:uid="{00000000-0005-0000-0000-0000EF2E0000}"/>
    <cellStyle name="Normal 3 2 2 2 3 6 2 4" xfId="11298" xr:uid="{00000000-0005-0000-0000-0000F02E0000}"/>
    <cellStyle name="Normal 3 2 2 2 3 6 2 5" xfId="17700" xr:uid="{00000000-0005-0000-0000-0000F12E0000}"/>
    <cellStyle name="Normal 3 2 2 2 3 6 3" xfId="4504" xr:uid="{00000000-0005-0000-0000-0000F22E0000}"/>
    <cellStyle name="Normal 3 2 2 2 3 6 3 2" xfId="17701" xr:uid="{00000000-0005-0000-0000-0000F32E0000}"/>
    <cellStyle name="Normal 3 2 2 2 3 6 3 2 2" xfId="6856" xr:uid="{00000000-0005-0000-0000-0000F42E0000}"/>
    <cellStyle name="Normal 3 2 2 2 3 6 3 2 3" xfId="15226" xr:uid="{00000000-0005-0000-0000-0000F52E0000}"/>
    <cellStyle name="Normal 3 2 2 2 3 6 3 3" xfId="17702" xr:uid="{00000000-0005-0000-0000-0000F62E0000}"/>
    <cellStyle name="Normal 3 2 2 2 3 6 3 4" xfId="17703" xr:uid="{00000000-0005-0000-0000-0000F72E0000}"/>
    <cellStyle name="Normal 3 2 2 2 3 6 4" xfId="4508" xr:uid="{00000000-0005-0000-0000-0000F82E0000}"/>
    <cellStyle name="Normal 3 2 2 2 3 6 4 2" xfId="17704" xr:uid="{00000000-0005-0000-0000-0000F92E0000}"/>
    <cellStyle name="Normal 3 2 2 2 3 6 4 3" xfId="17705" xr:uid="{00000000-0005-0000-0000-0000FA2E0000}"/>
    <cellStyle name="Normal 3 2 2 2 3 6 5" xfId="17706" xr:uid="{00000000-0005-0000-0000-0000FB2E0000}"/>
    <cellStyle name="Normal 3 2 2 2 3 6 6" xfId="17708" xr:uid="{00000000-0005-0000-0000-0000FC2E0000}"/>
    <cellStyle name="Normal 3 2 2 2 3 7" xfId="9200" xr:uid="{00000000-0005-0000-0000-0000FD2E0000}"/>
    <cellStyle name="Normal 3 2 2 2 3 7 2" xfId="4523" xr:uid="{00000000-0005-0000-0000-0000FE2E0000}"/>
    <cellStyle name="Normal 3 2 2 2 3 7 2 2" xfId="17709" xr:uid="{00000000-0005-0000-0000-0000FF2E0000}"/>
    <cellStyle name="Normal 3 2 2 2 3 7 2 2 2" xfId="17711" xr:uid="{00000000-0005-0000-0000-0000002F0000}"/>
    <cellStyle name="Normal 3 2 2 2 3 7 2 2 3" xfId="15321" xr:uid="{00000000-0005-0000-0000-0000012F0000}"/>
    <cellStyle name="Normal 3 2 2 2 3 7 2 3" xfId="17712" xr:uid="{00000000-0005-0000-0000-0000022F0000}"/>
    <cellStyle name="Normal 3 2 2 2 3 7 2 4" xfId="17713" xr:uid="{00000000-0005-0000-0000-0000032F0000}"/>
    <cellStyle name="Normal 3 2 2 2 3 7 3" xfId="4529" xr:uid="{00000000-0005-0000-0000-0000042F0000}"/>
    <cellStyle name="Normal 3 2 2 2 3 7 3 2" xfId="17714" xr:uid="{00000000-0005-0000-0000-0000052F0000}"/>
    <cellStyle name="Normal 3 2 2 2 3 7 3 3" xfId="17715" xr:uid="{00000000-0005-0000-0000-0000062F0000}"/>
    <cellStyle name="Normal 3 2 2 2 3 7 4" xfId="17716" xr:uid="{00000000-0005-0000-0000-0000072F0000}"/>
    <cellStyle name="Normal 3 2 2 2 3 7 5" xfId="17717" xr:uid="{00000000-0005-0000-0000-0000082F0000}"/>
    <cellStyle name="Normal 3 2 2 2 3 8" xfId="9206" xr:uid="{00000000-0005-0000-0000-0000092F0000}"/>
    <cellStyle name="Normal 3 2 2 2 3 8 2" xfId="2706" xr:uid="{00000000-0005-0000-0000-00000A2F0000}"/>
    <cellStyle name="Normal 3 2 2 2 3 8 2 2" xfId="17718" xr:uid="{00000000-0005-0000-0000-00000B2F0000}"/>
    <cellStyle name="Normal 3 2 2 2 3 8 2 3" xfId="17720" xr:uid="{00000000-0005-0000-0000-00000C2F0000}"/>
    <cellStyle name="Normal 3 2 2 2 3 8 3" xfId="17721" xr:uid="{00000000-0005-0000-0000-00000D2F0000}"/>
    <cellStyle name="Normal 3 2 2 2 3 8 4" xfId="17723" xr:uid="{00000000-0005-0000-0000-00000E2F0000}"/>
    <cellStyle name="Normal 3 2 2 2 3 9" xfId="17725" xr:uid="{00000000-0005-0000-0000-00000F2F0000}"/>
    <cellStyle name="Normal 3 2 2 2 3 9 2" xfId="17726" xr:uid="{00000000-0005-0000-0000-0000102F0000}"/>
    <cellStyle name="Normal 3 2 2 2 3 9 3" xfId="17727" xr:uid="{00000000-0005-0000-0000-0000112F0000}"/>
    <cellStyle name="Normal 3 2 2 2 4" xfId="5048" xr:uid="{00000000-0005-0000-0000-0000122F0000}"/>
    <cellStyle name="Normal 3 2 2 2 4 10" xfId="17728" xr:uid="{00000000-0005-0000-0000-0000132F0000}"/>
    <cellStyle name="Normal 3 2 2 2 4 11" xfId="17729" xr:uid="{00000000-0005-0000-0000-0000142F0000}"/>
    <cellStyle name="Normal 3 2 2 2 4 2" xfId="12609" xr:uid="{00000000-0005-0000-0000-0000152F0000}"/>
    <cellStyle name="Normal 3 2 2 2 4 2 10" xfId="2248" xr:uid="{00000000-0005-0000-0000-0000162F0000}"/>
    <cellStyle name="Normal 3 2 2 2 4 2 2" xfId="6041" xr:uid="{00000000-0005-0000-0000-0000172F0000}"/>
    <cellStyle name="Normal 3 2 2 2 4 2 2 2" xfId="17730" xr:uid="{00000000-0005-0000-0000-0000182F0000}"/>
    <cellStyle name="Normal 3 2 2 2 4 2 2 2 2" xfId="17731" xr:uid="{00000000-0005-0000-0000-0000192F0000}"/>
    <cellStyle name="Normal 3 2 2 2 4 2 2 2 2 2" xfId="17733" xr:uid="{00000000-0005-0000-0000-00001A2F0000}"/>
    <cellStyle name="Normal 3 2 2 2 4 2 2 2 2 2 2" xfId="16135" xr:uid="{00000000-0005-0000-0000-00001B2F0000}"/>
    <cellStyle name="Normal 3 2 2 2 4 2 2 2 2 2 2 2" xfId="17734" xr:uid="{00000000-0005-0000-0000-00001C2F0000}"/>
    <cellStyle name="Normal 3 2 2 2 4 2 2 2 2 2 2 2 2" xfId="17735" xr:uid="{00000000-0005-0000-0000-00001D2F0000}"/>
    <cellStyle name="Normal 3 2 2 2 4 2 2 2 2 2 2 2 3" xfId="17737" xr:uid="{00000000-0005-0000-0000-00001E2F0000}"/>
    <cellStyle name="Normal 3 2 2 2 4 2 2 2 2 2 2 3" xfId="17738" xr:uid="{00000000-0005-0000-0000-00001F2F0000}"/>
    <cellStyle name="Normal 3 2 2 2 4 2 2 2 2 2 2 4" xfId="17739" xr:uid="{00000000-0005-0000-0000-0000202F0000}"/>
    <cellStyle name="Normal 3 2 2 2 4 2 2 2 2 2 3" xfId="17741" xr:uid="{00000000-0005-0000-0000-0000212F0000}"/>
    <cellStyle name="Normal 3 2 2 2 4 2 2 2 2 2 3 2" xfId="186" xr:uid="{00000000-0005-0000-0000-0000222F0000}"/>
    <cellStyle name="Normal 3 2 2 2 4 2 2 2 2 2 3 3" xfId="17743" xr:uid="{00000000-0005-0000-0000-0000232F0000}"/>
    <cellStyle name="Normal 3 2 2 2 4 2 2 2 2 2 4" xfId="5069" xr:uid="{00000000-0005-0000-0000-0000242F0000}"/>
    <cellStyle name="Normal 3 2 2 2 4 2 2 2 2 2 5" xfId="5077" xr:uid="{00000000-0005-0000-0000-0000252F0000}"/>
    <cellStyle name="Normal 3 2 2 2 4 2 2 2 2 3" xfId="17744" xr:uid="{00000000-0005-0000-0000-0000262F0000}"/>
    <cellStyle name="Normal 3 2 2 2 4 2 2 2 2 3 2" xfId="17745" xr:uid="{00000000-0005-0000-0000-0000272F0000}"/>
    <cellStyle name="Normal 3 2 2 2 4 2 2 2 2 3 2 2" xfId="17746" xr:uid="{00000000-0005-0000-0000-0000282F0000}"/>
    <cellStyle name="Normal 3 2 2 2 4 2 2 2 2 3 2 3" xfId="17747" xr:uid="{00000000-0005-0000-0000-0000292F0000}"/>
    <cellStyle name="Normal 3 2 2 2 4 2 2 2 2 3 3" xfId="17749" xr:uid="{00000000-0005-0000-0000-00002A2F0000}"/>
    <cellStyle name="Normal 3 2 2 2 4 2 2 2 2 3 4" xfId="17752" xr:uid="{00000000-0005-0000-0000-00002B2F0000}"/>
    <cellStyle name="Normal 3 2 2 2 4 2 2 2 2 4" xfId="17754" xr:uid="{00000000-0005-0000-0000-00002C2F0000}"/>
    <cellStyle name="Normal 3 2 2 2 4 2 2 2 2 4 2" xfId="17755" xr:uid="{00000000-0005-0000-0000-00002D2F0000}"/>
    <cellStyle name="Normal 3 2 2 2 4 2 2 2 2 4 3" xfId="17756" xr:uid="{00000000-0005-0000-0000-00002E2F0000}"/>
    <cellStyle name="Normal 3 2 2 2 4 2 2 2 2 5" xfId="17758" xr:uid="{00000000-0005-0000-0000-00002F2F0000}"/>
    <cellStyle name="Normal 3 2 2 2 4 2 2 2 2 6" xfId="17759" xr:uid="{00000000-0005-0000-0000-0000302F0000}"/>
    <cellStyle name="Normal 3 2 2 2 4 2 2 2 3" xfId="17760" xr:uid="{00000000-0005-0000-0000-0000312F0000}"/>
    <cellStyle name="Normal 3 2 2 2 4 2 2 2 3 2" xfId="1649" xr:uid="{00000000-0005-0000-0000-0000322F0000}"/>
    <cellStyle name="Normal 3 2 2 2 4 2 2 2 3 2 2" xfId="17762" xr:uid="{00000000-0005-0000-0000-0000332F0000}"/>
    <cellStyle name="Normal 3 2 2 2 4 2 2 2 3 2 2 2" xfId="6216" xr:uid="{00000000-0005-0000-0000-0000342F0000}"/>
    <cellStyle name="Normal 3 2 2 2 4 2 2 2 3 2 2 2 2" xfId="17763" xr:uid="{00000000-0005-0000-0000-0000352F0000}"/>
    <cellStyle name="Normal 3 2 2 2 4 2 2 2 3 2 2 2 3" xfId="17767" xr:uid="{00000000-0005-0000-0000-0000362F0000}"/>
    <cellStyle name="Normal 3 2 2 2 4 2 2 2 3 2 2 3" xfId="6221" xr:uid="{00000000-0005-0000-0000-0000372F0000}"/>
    <cellStyle name="Normal 3 2 2 2 4 2 2 2 3 2 2 4" xfId="6225" xr:uid="{00000000-0005-0000-0000-0000382F0000}"/>
    <cellStyle name="Normal 3 2 2 2 4 2 2 2 3 2 3" xfId="17771" xr:uid="{00000000-0005-0000-0000-0000392F0000}"/>
    <cellStyle name="Normal 3 2 2 2 4 2 2 2 3 2 3 2" xfId="6273" xr:uid="{00000000-0005-0000-0000-00003A2F0000}"/>
    <cellStyle name="Normal 3 2 2 2 4 2 2 2 3 2 3 3" xfId="4942" xr:uid="{00000000-0005-0000-0000-00003B2F0000}"/>
    <cellStyle name="Normal 3 2 2 2 4 2 2 2 3 2 4" xfId="4632" xr:uid="{00000000-0005-0000-0000-00003C2F0000}"/>
    <cellStyle name="Normal 3 2 2 2 4 2 2 2 3 2 5" xfId="4644" xr:uid="{00000000-0005-0000-0000-00003D2F0000}"/>
    <cellStyle name="Normal 3 2 2 2 4 2 2 2 3 3" xfId="14335" xr:uid="{00000000-0005-0000-0000-00003E2F0000}"/>
    <cellStyle name="Normal 3 2 2 2 4 2 2 2 3 3 2" xfId="17773" xr:uid="{00000000-0005-0000-0000-00003F2F0000}"/>
    <cellStyle name="Normal 3 2 2 2 4 2 2 2 3 3 2 2" xfId="17775" xr:uid="{00000000-0005-0000-0000-0000402F0000}"/>
    <cellStyle name="Normal 3 2 2 2 4 2 2 2 3 3 2 3" xfId="17778" xr:uid="{00000000-0005-0000-0000-0000412F0000}"/>
    <cellStyle name="Normal 3 2 2 2 4 2 2 2 3 3 3" xfId="17781" xr:uid="{00000000-0005-0000-0000-0000422F0000}"/>
    <cellStyle name="Normal 3 2 2 2 4 2 2 2 3 3 4" xfId="4653" xr:uid="{00000000-0005-0000-0000-0000432F0000}"/>
    <cellStyle name="Normal 3 2 2 2 4 2 2 2 3 4" xfId="14338" xr:uid="{00000000-0005-0000-0000-0000442F0000}"/>
    <cellStyle name="Normal 3 2 2 2 4 2 2 2 3 4 2" xfId="17783" xr:uid="{00000000-0005-0000-0000-0000452F0000}"/>
    <cellStyle name="Normal 3 2 2 2 4 2 2 2 3 4 3" xfId="17785" xr:uid="{00000000-0005-0000-0000-0000462F0000}"/>
    <cellStyle name="Normal 3 2 2 2 4 2 2 2 3 5" xfId="17786" xr:uid="{00000000-0005-0000-0000-0000472F0000}"/>
    <cellStyle name="Normal 3 2 2 2 4 2 2 2 3 6" xfId="17787" xr:uid="{00000000-0005-0000-0000-0000482F0000}"/>
    <cellStyle name="Normal 3 2 2 2 4 2 2 2 4" xfId="17789" xr:uid="{00000000-0005-0000-0000-0000492F0000}"/>
    <cellStyle name="Normal 3 2 2 2 4 2 2 2 4 2" xfId="14746" xr:uid="{00000000-0005-0000-0000-00004A2F0000}"/>
    <cellStyle name="Normal 3 2 2 2 4 2 2 2 4 2 2" xfId="4626" xr:uid="{00000000-0005-0000-0000-00004B2F0000}"/>
    <cellStyle name="Normal 3 2 2 2 4 2 2 2 4 2 2 2" xfId="17791" xr:uid="{00000000-0005-0000-0000-00004C2F0000}"/>
    <cellStyle name="Normal 3 2 2 2 4 2 2 2 4 2 2 3" xfId="17793" xr:uid="{00000000-0005-0000-0000-00004D2F0000}"/>
    <cellStyle name="Normal 3 2 2 2 4 2 2 2 4 2 3" xfId="830" xr:uid="{00000000-0005-0000-0000-00004E2F0000}"/>
    <cellStyle name="Normal 3 2 2 2 4 2 2 2 4 2 4" xfId="1581" xr:uid="{00000000-0005-0000-0000-00004F2F0000}"/>
    <cellStyle name="Normal 3 2 2 2 4 2 2 2 4 3" xfId="17796" xr:uid="{00000000-0005-0000-0000-0000502F0000}"/>
    <cellStyle name="Normal 3 2 2 2 4 2 2 2 4 3 2" xfId="17798" xr:uid="{00000000-0005-0000-0000-0000512F0000}"/>
    <cellStyle name="Normal 3 2 2 2 4 2 2 2 4 3 3" xfId="17800" xr:uid="{00000000-0005-0000-0000-0000522F0000}"/>
    <cellStyle name="Normal 3 2 2 2 4 2 2 2 4 4" xfId="1294" xr:uid="{00000000-0005-0000-0000-0000532F0000}"/>
    <cellStyle name="Normal 3 2 2 2 4 2 2 2 4 5" xfId="3852" xr:uid="{00000000-0005-0000-0000-0000542F0000}"/>
    <cellStyle name="Normal 3 2 2 2 4 2 2 2 5" xfId="17802" xr:uid="{00000000-0005-0000-0000-0000552F0000}"/>
    <cellStyle name="Normal 3 2 2 2 4 2 2 2 5 2" xfId="17805" xr:uid="{00000000-0005-0000-0000-0000562F0000}"/>
    <cellStyle name="Normal 3 2 2 2 4 2 2 2 5 2 2" xfId="17806" xr:uid="{00000000-0005-0000-0000-0000572F0000}"/>
    <cellStyle name="Normal 3 2 2 2 4 2 2 2 5 2 3" xfId="17807" xr:uid="{00000000-0005-0000-0000-0000582F0000}"/>
    <cellStyle name="Normal 3 2 2 2 4 2 2 2 5 3" xfId="17809" xr:uid="{00000000-0005-0000-0000-0000592F0000}"/>
    <cellStyle name="Normal 3 2 2 2 4 2 2 2 5 4" xfId="3884" xr:uid="{00000000-0005-0000-0000-00005A2F0000}"/>
    <cellStyle name="Normal 3 2 2 2 4 2 2 2 6" xfId="17811" xr:uid="{00000000-0005-0000-0000-00005B2F0000}"/>
    <cellStyle name="Normal 3 2 2 2 4 2 2 2 6 2" xfId="17812" xr:uid="{00000000-0005-0000-0000-00005C2F0000}"/>
    <cellStyle name="Normal 3 2 2 2 4 2 2 2 6 3" xfId="17813" xr:uid="{00000000-0005-0000-0000-00005D2F0000}"/>
    <cellStyle name="Normal 3 2 2 2 4 2 2 2 7" xfId="2874" xr:uid="{00000000-0005-0000-0000-00005E2F0000}"/>
    <cellStyle name="Normal 3 2 2 2 4 2 2 2 8" xfId="2926" xr:uid="{00000000-0005-0000-0000-00005F2F0000}"/>
    <cellStyle name="Normal 3 2 2 2 4 2 2 3" xfId="17814" xr:uid="{00000000-0005-0000-0000-0000602F0000}"/>
    <cellStyle name="Normal 3 2 2 2 4 2 2 3 2" xfId="6581" xr:uid="{00000000-0005-0000-0000-0000612F0000}"/>
    <cellStyle name="Normal 3 2 2 2 4 2 2 3 2 2" xfId="10550" xr:uid="{00000000-0005-0000-0000-0000622F0000}"/>
    <cellStyle name="Normal 3 2 2 2 4 2 2 3 2 2 2" xfId="17816" xr:uid="{00000000-0005-0000-0000-0000632F0000}"/>
    <cellStyle name="Normal 3 2 2 2 4 2 2 3 2 2 2 2" xfId="17817" xr:uid="{00000000-0005-0000-0000-0000642F0000}"/>
    <cellStyle name="Normal 3 2 2 2 4 2 2 3 2 2 2 3" xfId="17818" xr:uid="{00000000-0005-0000-0000-0000652F0000}"/>
    <cellStyle name="Normal 3 2 2 2 4 2 2 3 2 2 3" xfId="17819" xr:uid="{00000000-0005-0000-0000-0000662F0000}"/>
    <cellStyle name="Normal 3 2 2 2 4 2 2 3 2 2 4" xfId="13338" xr:uid="{00000000-0005-0000-0000-0000672F0000}"/>
    <cellStyle name="Normal 3 2 2 2 4 2 2 3 2 3" xfId="94" xr:uid="{00000000-0005-0000-0000-0000682F0000}"/>
    <cellStyle name="Normal 3 2 2 2 4 2 2 3 2 3 2" xfId="775" xr:uid="{00000000-0005-0000-0000-0000692F0000}"/>
    <cellStyle name="Normal 3 2 2 2 4 2 2 3 2 3 3" xfId="17820" xr:uid="{00000000-0005-0000-0000-00006A2F0000}"/>
    <cellStyle name="Normal 3 2 2 2 4 2 2 3 2 4" xfId="17821" xr:uid="{00000000-0005-0000-0000-00006B2F0000}"/>
    <cellStyle name="Normal 3 2 2 2 4 2 2 3 2 5" xfId="17823" xr:uid="{00000000-0005-0000-0000-00006C2F0000}"/>
    <cellStyle name="Normal 3 2 2 2 4 2 2 3 3" xfId="6590" xr:uid="{00000000-0005-0000-0000-00006D2F0000}"/>
    <cellStyle name="Normal 3 2 2 2 4 2 2 3 3 2" xfId="17824" xr:uid="{00000000-0005-0000-0000-00006E2F0000}"/>
    <cellStyle name="Normal 3 2 2 2 4 2 2 3 3 2 2" xfId="17825" xr:uid="{00000000-0005-0000-0000-00006F2F0000}"/>
    <cellStyle name="Normal 3 2 2 2 4 2 2 3 3 2 3" xfId="17826" xr:uid="{00000000-0005-0000-0000-0000702F0000}"/>
    <cellStyle name="Normal 3 2 2 2 4 2 2 3 3 3" xfId="17827" xr:uid="{00000000-0005-0000-0000-0000712F0000}"/>
    <cellStyle name="Normal 3 2 2 2 4 2 2 3 3 4" xfId="17828" xr:uid="{00000000-0005-0000-0000-0000722F0000}"/>
    <cellStyle name="Normal 3 2 2 2 4 2 2 3 4" xfId="6600" xr:uid="{00000000-0005-0000-0000-0000732F0000}"/>
    <cellStyle name="Normal 3 2 2 2 4 2 2 3 4 2" xfId="14770" xr:uid="{00000000-0005-0000-0000-0000742F0000}"/>
    <cellStyle name="Normal 3 2 2 2 4 2 2 3 4 3" xfId="17830" xr:uid="{00000000-0005-0000-0000-0000752F0000}"/>
    <cellStyle name="Normal 3 2 2 2 4 2 2 3 5" xfId="6606" xr:uid="{00000000-0005-0000-0000-0000762F0000}"/>
    <cellStyle name="Normal 3 2 2 2 4 2 2 3 6" xfId="6610" xr:uid="{00000000-0005-0000-0000-0000772F0000}"/>
    <cellStyle name="Normal 3 2 2 2 4 2 2 4" xfId="17831" xr:uid="{00000000-0005-0000-0000-0000782F0000}"/>
    <cellStyle name="Normal 3 2 2 2 4 2 2 4 2" xfId="6650" xr:uid="{00000000-0005-0000-0000-0000792F0000}"/>
    <cellStyle name="Normal 3 2 2 2 4 2 2 4 2 2" xfId="13080" xr:uid="{00000000-0005-0000-0000-00007A2F0000}"/>
    <cellStyle name="Normal 3 2 2 2 4 2 2 4 2 2 2" xfId="13085" xr:uid="{00000000-0005-0000-0000-00007B2F0000}"/>
    <cellStyle name="Normal 3 2 2 2 4 2 2 4 2 2 2 2" xfId="12434" xr:uid="{00000000-0005-0000-0000-00007C2F0000}"/>
    <cellStyle name="Normal 3 2 2 2 4 2 2 4 2 2 2 3" xfId="12439" xr:uid="{00000000-0005-0000-0000-00007D2F0000}"/>
    <cellStyle name="Normal 3 2 2 2 4 2 2 4 2 2 3" xfId="13087" xr:uid="{00000000-0005-0000-0000-00007E2F0000}"/>
    <cellStyle name="Normal 3 2 2 2 4 2 2 4 2 2 4" xfId="12447" xr:uid="{00000000-0005-0000-0000-00007F2F0000}"/>
    <cellStyle name="Normal 3 2 2 2 4 2 2 4 2 3" xfId="13091" xr:uid="{00000000-0005-0000-0000-0000802F0000}"/>
    <cellStyle name="Normal 3 2 2 2 4 2 2 4 2 3 2" xfId="13094" xr:uid="{00000000-0005-0000-0000-0000812F0000}"/>
    <cellStyle name="Normal 3 2 2 2 4 2 2 4 2 3 3" xfId="13096" xr:uid="{00000000-0005-0000-0000-0000822F0000}"/>
    <cellStyle name="Normal 3 2 2 2 4 2 2 4 2 4" xfId="13098" xr:uid="{00000000-0005-0000-0000-0000832F0000}"/>
    <cellStyle name="Normal 3 2 2 2 4 2 2 4 2 5" xfId="10859" xr:uid="{00000000-0005-0000-0000-0000842F0000}"/>
    <cellStyle name="Normal 3 2 2 2 4 2 2 4 3" xfId="6655" xr:uid="{00000000-0005-0000-0000-0000852F0000}"/>
    <cellStyle name="Normal 3 2 2 2 4 2 2 4 3 2" xfId="13113" xr:uid="{00000000-0005-0000-0000-0000862F0000}"/>
    <cellStyle name="Normal 3 2 2 2 4 2 2 4 3 2 2" xfId="11864" xr:uid="{00000000-0005-0000-0000-0000872F0000}"/>
    <cellStyle name="Normal 3 2 2 2 4 2 2 4 3 2 3" xfId="11867" xr:uid="{00000000-0005-0000-0000-0000882F0000}"/>
    <cellStyle name="Normal 3 2 2 2 4 2 2 4 3 3" xfId="13115" xr:uid="{00000000-0005-0000-0000-0000892F0000}"/>
    <cellStyle name="Normal 3 2 2 2 4 2 2 4 3 4" xfId="13117" xr:uid="{00000000-0005-0000-0000-00008A2F0000}"/>
    <cellStyle name="Normal 3 2 2 2 4 2 2 4 4" xfId="6659" xr:uid="{00000000-0005-0000-0000-00008B2F0000}"/>
    <cellStyle name="Normal 3 2 2 2 4 2 2 4 4 2" xfId="13122" xr:uid="{00000000-0005-0000-0000-00008C2F0000}"/>
    <cellStyle name="Normal 3 2 2 2 4 2 2 4 4 3" xfId="13124" xr:uid="{00000000-0005-0000-0000-00008D2F0000}"/>
    <cellStyle name="Normal 3 2 2 2 4 2 2 4 5" xfId="6662" xr:uid="{00000000-0005-0000-0000-00008E2F0000}"/>
    <cellStyle name="Normal 3 2 2 2 4 2 2 4 6" xfId="6664" xr:uid="{00000000-0005-0000-0000-00008F2F0000}"/>
    <cellStyle name="Normal 3 2 2 2 4 2 2 5" xfId="17832" xr:uid="{00000000-0005-0000-0000-0000902F0000}"/>
    <cellStyle name="Normal 3 2 2 2 4 2 2 5 2" xfId="33" xr:uid="{00000000-0005-0000-0000-0000912F0000}"/>
    <cellStyle name="Normal 3 2 2 2 4 2 2 5 2 2" xfId="13167" xr:uid="{00000000-0005-0000-0000-0000922F0000}"/>
    <cellStyle name="Normal 3 2 2 2 4 2 2 5 2 2 2" xfId="13169" xr:uid="{00000000-0005-0000-0000-0000932F0000}"/>
    <cellStyle name="Normal 3 2 2 2 4 2 2 5 2 2 3" xfId="13171" xr:uid="{00000000-0005-0000-0000-0000942F0000}"/>
    <cellStyle name="Normal 3 2 2 2 4 2 2 5 2 3" xfId="13173" xr:uid="{00000000-0005-0000-0000-0000952F0000}"/>
    <cellStyle name="Normal 3 2 2 2 4 2 2 5 2 4" xfId="11547" xr:uid="{00000000-0005-0000-0000-0000962F0000}"/>
    <cellStyle name="Normal 3 2 2 2 4 2 2 5 3" xfId="17833" xr:uid="{00000000-0005-0000-0000-0000972F0000}"/>
    <cellStyle name="Normal 3 2 2 2 4 2 2 5 3 2" xfId="13180" xr:uid="{00000000-0005-0000-0000-0000982F0000}"/>
    <cellStyle name="Normal 3 2 2 2 4 2 2 5 3 3" xfId="13182" xr:uid="{00000000-0005-0000-0000-0000992F0000}"/>
    <cellStyle name="Normal 3 2 2 2 4 2 2 5 4" xfId="17834" xr:uid="{00000000-0005-0000-0000-00009A2F0000}"/>
    <cellStyle name="Normal 3 2 2 2 4 2 2 5 5" xfId="17835" xr:uid="{00000000-0005-0000-0000-00009B2F0000}"/>
    <cellStyle name="Normal 3 2 2 2 4 2 2 6" xfId="17837" xr:uid="{00000000-0005-0000-0000-00009C2F0000}"/>
    <cellStyle name="Normal 3 2 2 2 4 2 2 6 2" xfId="17839" xr:uid="{00000000-0005-0000-0000-00009D2F0000}"/>
    <cellStyle name="Normal 3 2 2 2 4 2 2 6 2 2" xfId="6280" xr:uid="{00000000-0005-0000-0000-00009E2F0000}"/>
    <cellStyle name="Normal 3 2 2 2 4 2 2 6 2 3" xfId="17840" xr:uid="{00000000-0005-0000-0000-00009F2F0000}"/>
    <cellStyle name="Normal 3 2 2 2 4 2 2 6 3" xfId="17841" xr:uid="{00000000-0005-0000-0000-0000A02F0000}"/>
    <cellStyle name="Normal 3 2 2 2 4 2 2 6 4" xfId="17842" xr:uid="{00000000-0005-0000-0000-0000A12F0000}"/>
    <cellStyle name="Normal 3 2 2 2 4 2 2 7" xfId="14910" xr:uid="{00000000-0005-0000-0000-0000A22F0000}"/>
    <cellStyle name="Normal 3 2 2 2 4 2 2 7 2" xfId="17843" xr:uid="{00000000-0005-0000-0000-0000A32F0000}"/>
    <cellStyle name="Normal 3 2 2 2 4 2 2 7 3" xfId="17844" xr:uid="{00000000-0005-0000-0000-0000A42F0000}"/>
    <cellStyle name="Normal 3 2 2 2 4 2 2 8" xfId="14915" xr:uid="{00000000-0005-0000-0000-0000A52F0000}"/>
    <cellStyle name="Normal 3 2 2 2 4 2 2 9" xfId="17846" xr:uid="{00000000-0005-0000-0000-0000A62F0000}"/>
    <cellStyle name="Normal 3 2 2 2 4 2 3" xfId="15966" xr:uid="{00000000-0005-0000-0000-0000A72F0000}"/>
    <cellStyle name="Normal 3 2 2 2 4 2 3 2" xfId="17847" xr:uid="{00000000-0005-0000-0000-0000A82F0000}"/>
    <cellStyle name="Normal 3 2 2 2 4 2 3 2 2" xfId="17848" xr:uid="{00000000-0005-0000-0000-0000A92F0000}"/>
    <cellStyle name="Normal 3 2 2 2 4 2 3 2 2 2" xfId="11435" xr:uid="{00000000-0005-0000-0000-0000AA2F0000}"/>
    <cellStyle name="Normal 3 2 2 2 4 2 3 2 2 2 2" xfId="17243" xr:uid="{00000000-0005-0000-0000-0000AB2F0000}"/>
    <cellStyle name="Normal 3 2 2 2 4 2 3 2 2 2 2 2" xfId="17849" xr:uid="{00000000-0005-0000-0000-0000AC2F0000}"/>
    <cellStyle name="Normal 3 2 2 2 4 2 3 2 2 2 2 3" xfId="2571" xr:uid="{00000000-0005-0000-0000-0000AD2F0000}"/>
    <cellStyle name="Normal 3 2 2 2 4 2 3 2 2 2 3" xfId="17247" xr:uid="{00000000-0005-0000-0000-0000AE2F0000}"/>
    <cellStyle name="Normal 3 2 2 2 4 2 3 2 2 2 4" xfId="17850" xr:uid="{00000000-0005-0000-0000-0000AF2F0000}"/>
    <cellStyle name="Normal 3 2 2 2 4 2 3 2 2 3" xfId="11441" xr:uid="{00000000-0005-0000-0000-0000B02F0000}"/>
    <cellStyle name="Normal 3 2 2 2 4 2 3 2 2 3 2" xfId="17851" xr:uid="{00000000-0005-0000-0000-0000B12F0000}"/>
    <cellStyle name="Normal 3 2 2 2 4 2 3 2 2 3 3" xfId="17853" xr:uid="{00000000-0005-0000-0000-0000B22F0000}"/>
    <cellStyle name="Normal 3 2 2 2 4 2 3 2 2 4" xfId="17251" xr:uid="{00000000-0005-0000-0000-0000B32F0000}"/>
    <cellStyle name="Normal 3 2 2 2 4 2 3 2 2 5" xfId="17854" xr:uid="{00000000-0005-0000-0000-0000B42F0000}"/>
    <cellStyle name="Normal 3 2 2 2 4 2 3 2 3" xfId="17855" xr:uid="{00000000-0005-0000-0000-0000B52F0000}"/>
    <cellStyle name="Normal 3 2 2 2 4 2 3 2 3 2" xfId="9082" xr:uid="{00000000-0005-0000-0000-0000B62F0000}"/>
    <cellStyle name="Normal 3 2 2 2 4 2 3 2 3 2 2" xfId="3449" xr:uid="{00000000-0005-0000-0000-0000B72F0000}"/>
    <cellStyle name="Normal 3 2 2 2 4 2 3 2 3 2 3" xfId="3460" xr:uid="{00000000-0005-0000-0000-0000B82F0000}"/>
    <cellStyle name="Normal 3 2 2 2 4 2 3 2 3 3" xfId="9089" xr:uid="{00000000-0005-0000-0000-0000B92F0000}"/>
    <cellStyle name="Normal 3 2 2 2 4 2 3 2 3 4" xfId="9094" xr:uid="{00000000-0005-0000-0000-0000BA2F0000}"/>
    <cellStyle name="Normal 3 2 2 2 4 2 3 2 4" xfId="17858" xr:uid="{00000000-0005-0000-0000-0000BB2F0000}"/>
    <cellStyle name="Normal 3 2 2 2 4 2 3 2 4 2" xfId="9435" xr:uid="{00000000-0005-0000-0000-0000BC2F0000}"/>
    <cellStyle name="Normal 3 2 2 2 4 2 3 2 4 3" xfId="9442" xr:uid="{00000000-0005-0000-0000-0000BD2F0000}"/>
    <cellStyle name="Normal 3 2 2 2 4 2 3 2 5" xfId="17180" xr:uid="{00000000-0005-0000-0000-0000BE2F0000}"/>
    <cellStyle name="Normal 3 2 2 2 4 2 3 2 6" xfId="17186" xr:uid="{00000000-0005-0000-0000-0000BF2F0000}"/>
    <cellStyle name="Normal 3 2 2 2 4 2 3 3" xfId="17860" xr:uid="{00000000-0005-0000-0000-0000C02F0000}"/>
    <cellStyle name="Normal 3 2 2 2 4 2 3 3 2" xfId="8871" xr:uid="{00000000-0005-0000-0000-0000C12F0000}"/>
    <cellStyle name="Normal 3 2 2 2 4 2 3 3 2 2" xfId="11464" xr:uid="{00000000-0005-0000-0000-0000C22F0000}"/>
    <cellStyle name="Normal 3 2 2 2 4 2 3 3 2 2 2" xfId="17861" xr:uid="{00000000-0005-0000-0000-0000C32F0000}"/>
    <cellStyle name="Normal 3 2 2 2 4 2 3 3 2 2 2 2" xfId="17862" xr:uid="{00000000-0005-0000-0000-0000C42F0000}"/>
    <cellStyle name="Normal 3 2 2 2 4 2 3 3 2 2 2 3" xfId="17863" xr:uid="{00000000-0005-0000-0000-0000C52F0000}"/>
    <cellStyle name="Normal 3 2 2 2 4 2 3 3 2 2 3" xfId="17864" xr:uid="{00000000-0005-0000-0000-0000C62F0000}"/>
    <cellStyle name="Normal 3 2 2 2 4 2 3 3 2 2 4" xfId="17865" xr:uid="{00000000-0005-0000-0000-0000C72F0000}"/>
    <cellStyle name="Normal 3 2 2 2 4 2 3 3 2 3" xfId="17284" xr:uid="{00000000-0005-0000-0000-0000C82F0000}"/>
    <cellStyle name="Normal 3 2 2 2 4 2 3 3 2 3 2" xfId="17867" xr:uid="{00000000-0005-0000-0000-0000C92F0000}"/>
    <cellStyle name="Normal 3 2 2 2 4 2 3 3 2 3 3" xfId="17869" xr:uid="{00000000-0005-0000-0000-0000CA2F0000}"/>
    <cellStyle name="Normal 3 2 2 2 4 2 3 3 2 4" xfId="17870" xr:uid="{00000000-0005-0000-0000-0000CB2F0000}"/>
    <cellStyle name="Normal 3 2 2 2 4 2 3 3 2 5" xfId="17871" xr:uid="{00000000-0005-0000-0000-0000CC2F0000}"/>
    <cellStyle name="Normal 3 2 2 2 4 2 3 3 3" xfId="10570" xr:uid="{00000000-0005-0000-0000-0000CD2F0000}"/>
    <cellStyle name="Normal 3 2 2 2 4 2 3 3 3 2" xfId="17296" xr:uid="{00000000-0005-0000-0000-0000CE2F0000}"/>
    <cellStyle name="Normal 3 2 2 2 4 2 3 3 3 2 2" xfId="17872" xr:uid="{00000000-0005-0000-0000-0000CF2F0000}"/>
    <cellStyle name="Normal 3 2 2 2 4 2 3 3 3 2 3" xfId="17873" xr:uid="{00000000-0005-0000-0000-0000D02F0000}"/>
    <cellStyle name="Normal 3 2 2 2 4 2 3 3 3 3" xfId="17874" xr:uid="{00000000-0005-0000-0000-0000D12F0000}"/>
    <cellStyle name="Normal 3 2 2 2 4 2 3 3 3 4" xfId="17875" xr:uid="{00000000-0005-0000-0000-0000D22F0000}"/>
    <cellStyle name="Normal 3 2 2 2 4 2 3 3 4" xfId="14959" xr:uid="{00000000-0005-0000-0000-0000D32F0000}"/>
    <cellStyle name="Normal 3 2 2 2 4 2 3 3 4 2" xfId="17876" xr:uid="{00000000-0005-0000-0000-0000D42F0000}"/>
    <cellStyle name="Normal 3 2 2 2 4 2 3 3 4 3" xfId="16047" xr:uid="{00000000-0005-0000-0000-0000D52F0000}"/>
    <cellStyle name="Normal 3 2 2 2 4 2 3 3 5" xfId="14965" xr:uid="{00000000-0005-0000-0000-0000D62F0000}"/>
    <cellStyle name="Normal 3 2 2 2 4 2 3 3 6" xfId="17191" xr:uid="{00000000-0005-0000-0000-0000D72F0000}"/>
    <cellStyle name="Normal 3 2 2 2 4 2 3 4" xfId="17878" xr:uid="{00000000-0005-0000-0000-0000D82F0000}"/>
    <cellStyle name="Normal 3 2 2 2 4 2 3 4 2" xfId="10572" xr:uid="{00000000-0005-0000-0000-0000D92F0000}"/>
    <cellStyle name="Normal 3 2 2 2 4 2 3 4 2 2" xfId="17322" xr:uid="{00000000-0005-0000-0000-0000DA2F0000}"/>
    <cellStyle name="Normal 3 2 2 2 4 2 3 4 2 2 2" xfId="17880" xr:uid="{00000000-0005-0000-0000-0000DB2F0000}"/>
    <cellStyle name="Normal 3 2 2 2 4 2 3 4 2 2 3" xfId="17882" xr:uid="{00000000-0005-0000-0000-0000DC2F0000}"/>
    <cellStyle name="Normal 3 2 2 2 4 2 3 4 2 3" xfId="17326" xr:uid="{00000000-0005-0000-0000-0000DD2F0000}"/>
    <cellStyle name="Normal 3 2 2 2 4 2 3 4 2 4" xfId="17884" xr:uid="{00000000-0005-0000-0000-0000DE2F0000}"/>
    <cellStyle name="Normal 3 2 2 2 4 2 3 4 3" xfId="17885" xr:uid="{00000000-0005-0000-0000-0000DF2F0000}"/>
    <cellStyle name="Normal 3 2 2 2 4 2 3 4 3 2" xfId="9702" xr:uid="{00000000-0005-0000-0000-0000E02F0000}"/>
    <cellStyle name="Normal 3 2 2 2 4 2 3 4 3 3" xfId="9705" xr:uid="{00000000-0005-0000-0000-0000E12F0000}"/>
    <cellStyle name="Normal 3 2 2 2 4 2 3 4 4" xfId="17886" xr:uid="{00000000-0005-0000-0000-0000E22F0000}"/>
    <cellStyle name="Normal 3 2 2 2 4 2 3 4 5" xfId="17887" xr:uid="{00000000-0005-0000-0000-0000E32F0000}"/>
    <cellStyle name="Normal 3 2 2 2 4 2 3 5" xfId="17888" xr:uid="{00000000-0005-0000-0000-0000E42F0000}"/>
    <cellStyle name="Normal 3 2 2 2 4 2 3 5 2" xfId="17889" xr:uid="{00000000-0005-0000-0000-0000E52F0000}"/>
    <cellStyle name="Normal 3 2 2 2 4 2 3 5 2 2" xfId="17345" xr:uid="{00000000-0005-0000-0000-0000E62F0000}"/>
    <cellStyle name="Normal 3 2 2 2 4 2 3 5 2 3" xfId="11699" xr:uid="{00000000-0005-0000-0000-0000E72F0000}"/>
    <cellStyle name="Normal 3 2 2 2 4 2 3 5 3" xfId="17890" xr:uid="{00000000-0005-0000-0000-0000E82F0000}"/>
    <cellStyle name="Normal 3 2 2 2 4 2 3 5 4" xfId="17891" xr:uid="{00000000-0005-0000-0000-0000E92F0000}"/>
    <cellStyle name="Normal 3 2 2 2 4 2 3 6" xfId="17892" xr:uid="{00000000-0005-0000-0000-0000EA2F0000}"/>
    <cellStyle name="Normal 3 2 2 2 4 2 3 6 2" xfId="17893" xr:uid="{00000000-0005-0000-0000-0000EB2F0000}"/>
    <cellStyle name="Normal 3 2 2 2 4 2 3 6 3" xfId="17894" xr:uid="{00000000-0005-0000-0000-0000EC2F0000}"/>
    <cellStyle name="Normal 3 2 2 2 4 2 3 7" xfId="11580" xr:uid="{00000000-0005-0000-0000-0000ED2F0000}"/>
    <cellStyle name="Normal 3 2 2 2 4 2 3 8" xfId="11605" xr:uid="{00000000-0005-0000-0000-0000EE2F0000}"/>
    <cellStyle name="Normal 3 2 2 2 4 2 4" xfId="17895" xr:uid="{00000000-0005-0000-0000-0000EF2F0000}"/>
    <cellStyle name="Normal 3 2 2 2 4 2 4 2" xfId="17896" xr:uid="{00000000-0005-0000-0000-0000F02F0000}"/>
    <cellStyle name="Normal 3 2 2 2 4 2 4 2 2" xfId="17897" xr:uid="{00000000-0005-0000-0000-0000F12F0000}"/>
    <cellStyle name="Normal 3 2 2 2 4 2 4 2 2 2" xfId="15292" xr:uid="{00000000-0005-0000-0000-0000F22F0000}"/>
    <cellStyle name="Normal 3 2 2 2 4 2 4 2 2 2 2" xfId="15298" xr:uid="{00000000-0005-0000-0000-0000F32F0000}"/>
    <cellStyle name="Normal 3 2 2 2 4 2 4 2 2 2 3" xfId="15300" xr:uid="{00000000-0005-0000-0000-0000F42F0000}"/>
    <cellStyle name="Normal 3 2 2 2 4 2 4 2 2 3" xfId="15303" xr:uid="{00000000-0005-0000-0000-0000F52F0000}"/>
    <cellStyle name="Normal 3 2 2 2 4 2 4 2 2 4" xfId="15313" xr:uid="{00000000-0005-0000-0000-0000F62F0000}"/>
    <cellStyle name="Normal 3 2 2 2 4 2 4 2 3" xfId="17898" xr:uid="{00000000-0005-0000-0000-0000F72F0000}"/>
    <cellStyle name="Normal 3 2 2 2 4 2 4 2 3 2" xfId="15419" xr:uid="{00000000-0005-0000-0000-0000F82F0000}"/>
    <cellStyle name="Normal 3 2 2 2 4 2 4 2 3 3" xfId="15425" xr:uid="{00000000-0005-0000-0000-0000F92F0000}"/>
    <cellStyle name="Normal 3 2 2 2 4 2 4 2 4" xfId="17900" xr:uid="{00000000-0005-0000-0000-0000FA2F0000}"/>
    <cellStyle name="Normal 3 2 2 2 4 2 4 2 5" xfId="17197" xr:uid="{00000000-0005-0000-0000-0000FB2F0000}"/>
    <cellStyle name="Normal 3 2 2 2 4 2 4 3" xfId="17901" xr:uid="{00000000-0005-0000-0000-0000FC2F0000}"/>
    <cellStyle name="Normal 3 2 2 2 4 2 4 3 2" xfId="10577" xr:uid="{00000000-0005-0000-0000-0000FD2F0000}"/>
    <cellStyle name="Normal 3 2 2 2 4 2 4 3 2 2" xfId="15599" xr:uid="{00000000-0005-0000-0000-0000FE2F0000}"/>
    <cellStyle name="Normal 3 2 2 2 4 2 4 3 2 3" xfId="15607" xr:uid="{00000000-0005-0000-0000-0000FF2F0000}"/>
    <cellStyle name="Normal 3 2 2 2 4 2 4 3 3" xfId="17902" xr:uid="{00000000-0005-0000-0000-000000300000}"/>
    <cellStyle name="Normal 3 2 2 2 4 2 4 3 4" xfId="17903" xr:uid="{00000000-0005-0000-0000-000001300000}"/>
    <cellStyle name="Normal 3 2 2 2 4 2 4 4" xfId="17904" xr:uid="{00000000-0005-0000-0000-000002300000}"/>
    <cellStyle name="Normal 3 2 2 2 4 2 4 4 2" xfId="17905" xr:uid="{00000000-0005-0000-0000-000003300000}"/>
    <cellStyle name="Normal 3 2 2 2 4 2 4 4 3" xfId="17906" xr:uid="{00000000-0005-0000-0000-000004300000}"/>
    <cellStyle name="Normal 3 2 2 2 4 2 4 5" xfId="17907" xr:uid="{00000000-0005-0000-0000-000005300000}"/>
    <cellStyle name="Normal 3 2 2 2 4 2 4 6" xfId="17908" xr:uid="{00000000-0005-0000-0000-000006300000}"/>
    <cellStyle name="Normal 3 2 2 2 4 2 5" xfId="4837" xr:uid="{00000000-0005-0000-0000-000007300000}"/>
    <cellStyle name="Normal 3 2 2 2 4 2 5 2" xfId="9863" xr:uid="{00000000-0005-0000-0000-000008300000}"/>
    <cellStyle name="Normal 3 2 2 2 4 2 5 2 2" xfId="17909" xr:uid="{00000000-0005-0000-0000-000009300000}"/>
    <cellStyle name="Normal 3 2 2 2 4 2 5 2 2 2" xfId="16268" xr:uid="{00000000-0005-0000-0000-00000A300000}"/>
    <cellStyle name="Normal 3 2 2 2 4 2 5 2 2 2 2" xfId="16272" xr:uid="{00000000-0005-0000-0000-00000B300000}"/>
    <cellStyle name="Normal 3 2 2 2 4 2 5 2 2 2 3" xfId="16274" xr:uid="{00000000-0005-0000-0000-00000C300000}"/>
    <cellStyle name="Normal 3 2 2 2 4 2 5 2 2 3" xfId="16278" xr:uid="{00000000-0005-0000-0000-00000D300000}"/>
    <cellStyle name="Normal 3 2 2 2 4 2 5 2 2 4" xfId="16283" xr:uid="{00000000-0005-0000-0000-00000E300000}"/>
    <cellStyle name="Normal 3 2 2 2 4 2 5 2 3" xfId="17910" xr:uid="{00000000-0005-0000-0000-00000F300000}"/>
    <cellStyle name="Normal 3 2 2 2 4 2 5 2 3 2" xfId="16318" xr:uid="{00000000-0005-0000-0000-000010300000}"/>
    <cellStyle name="Normal 3 2 2 2 4 2 5 2 3 3" xfId="16320" xr:uid="{00000000-0005-0000-0000-000011300000}"/>
    <cellStyle name="Normal 3 2 2 2 4 2 5 2 4" xfId="17911" xr:uid="{00000000-0005-0000-0000-000012300000}"/>
    <cellStyle name="Normal 3 2 2 2 4 2 5 2 5" xfId="17912" xr:uid="{00000000-0005-0000-0000-000013300000}"/>
    <cellStyle name="Normal 3 2 2 2 4 2 5 3" xfId="9865" xr:uid="{00000000-0005-0000-0000-000014300000}"/>
    <cellStyle name="Normal 3 2 2 2 4 2 5 3 2" xfId="17913" xr:uid="{00000000-0005-0000-0000-000015300000}"/>
    <cellStyle name="Normal 3 2 2 2 4 2 5 3 2 2" xfId="16411" xr:uid="{00000000-0005-0000-0000-000016300000}"/>
    <cellStyle name="Normal 3 2 2 2 4 2 5 3 2 3" xfId="16413" xr:uid="{00000000-0005-0000-0000-000017300000}"/>
    <cellStyle name="Normal 3 2 2 2 4 2 5 3 3" xfId="904" xr:uid="{00000000-0005-0000-0000-000018300000}"/>
    <cellStyle name="Normal 3 2 2 2 4 2 5 3 4" xfId="912" xr:uid="{00000000-0005-0000-0000-000019300000}"/>
    <cellStyle name="Normal 3 2 2 2 4 2 5 4" xfId="17914" xr:uid="{00000000-0005-0000-0000-00001A300000}"/>
    <cellStyle name="Normal 3 2 2 2 4 2 5 4 2" xfId="16701" xr:uid="{00000000-0005-0000-0000-00001B300000}"/>
    <cellStyle name="Normal 3 2 2 2 4 2 5 4 3" xfId="11979" xr:uid="{00000000-0005-0000-0000-00001C300000}"/>
    <cellStyle name="Normal 3 2 2 2 4 2 5 5" xfId="17916" xr:uid="{00000000-0005-0000-0000-00001D300000}"/>
    <cellStyle name="Normal 3 2 2 2 4 2 5 6" xfId="5308" xr:uid="{00000000-0005-0000-0000-00001E300000}"/>
    <cellStyle name="Normal 3 2 2 2 4 2 6" xfId="4853" xr:uid="{00000000-0005-0000-0000-00001F300000}"/>
    <cellStyle name="Normal 3 2 2 2 4 2 6 2" xfId="17918" xr:uid="{00000000-0005-0000-0000-000020300000}"/>
    <cellStyle name="Normal 3 2 2 2 4 2 6 2 2" xfId="17920" xr:uid="{00000000-0005-0000-0000-000021300000}"/>
    <cellStyle name="Normal 3 2 2 2 4 2 6 2 2 2" xfId="17436" xr:uid="{00000000-0005-0000-0000-000022300000}"/>
    <cellStyle name="Normal 3 2 2 2 4 2 6 2 2 3" xfId="17921" xr:uid="{00000000-0005-0000-0000-000023300000}"/>
    <cellStyle name="Normal 3 2 2 2 4 2 6 2 3" xfId="17923" xr:uid="{00000000-0005-0000-0000-000024300000}"/>
    <cellStyle name="Normal 3 2 2 2 4 2 6 2 4" xfId="17924" xr:uid="{00000000-0005-0000-0000-000025300000}"/>
    <cellStyle name="Normal 3 2 2 2 4 2 6 3" xfId="17926" xr:uid="{00000000-0005-0000-0000-000026300000}"/>
    <cellStyle name="Normal 3 2 2 2 4 2 6 3 2" xfId="17927" xr:uid="{00000000-0005-0000-0000-000027300000}"/>
    <cellStyle name="Normal 3 2 2 2 4 2 6 3 3" xfId="11998" xr:uid="{00000000-0005-0000-0000-000028300000}"/>
    <cellStyle name="Normal 3 2 2 2 4 2 6 4" xfId="17929" xr:uid="{00000000-0005-0000-0000-000029300000}"/>
    <cellStyle name="Normal 3 2 2 2 4 2 6 5" xfId="17930" xr:uid="{00000000-0005-0000-0000-00002A300000}"/>
    <cellStyle name="Normal 3 2 2 2 4 2 7" xfId="6064" xr:uid="{00000000-0005-0000-0000-00002B300000}"/>
    <cellStyle name="Normal 3 2 2 2 4 2 7 2" xfId="16097" xr:uid="{00000000-0005-0000-0000-00002C300000}"/>
    <cellStyle name="Normal 3 2 2 2 4 2 7 2 2" xfId="17932" xr:uid="{00000000-0005-0000-0000-00002D300000}"/>
    <cellStyle name="Normal 3 2 2 2 4 2 7 2 3" xfId="17934" xr:uid="{00000000-0005-0000-0000-00002E300000}"/>
    <cellStyle name="Normal 3 2 2 2 4 2 7 3" xfId="16100" xr:uid="{00000000-0005-0000-0000-00002F300000}"/>
    <cellStyle name="Normal 3 2 2 2 4 2 7 4" xfId="17935" xr:uid="{00000000-0005-0000-0000-000030300000}"/>
    <cellStyle name="Normal 3 2 2 2 4 2 8" xfId="17938" xr:uid="{00000000-0005-0000-0000-000031300000}"/>
    <cellStyle name="Normal 3 2 2 2 4 2 8 2" xfId="16104" xr:uid="{00000000-0005-0000-0000-000032300000}"/>
    <cellStyle name="Normal 3 2 2 2 4 2 8 3" xfId="17939" xr:uid="{00000000-0005-0000-0000-000033300000}"/>
    <cellStyle name="Normal 3 2 2 2 4 2 9" xfId="17942" xr:uid="{00000000-0005-0000-0000-000034300000}"/>
    <cellStyle name="Normal 3 2 2 2 4 3" xfId="12611" xr:uid="{00000000-0005-0000-0000-000035300000}"/>
    <cellStyle name="Normal 3 2 2 2 4 3 2" xfId="15998" xr:uid="{00000000-0005-0000-0000-000036300000}"/>
    <cellStyle name="Normal 3 2 2 2 4 3 2 2" xfId="17943" xr:uid="{00000000-0005-0000-0000-000037300000}"/>
    <cellStyle name="Normal 3 2 2 2 4 3 2 2 2" xfId="17944" xr:uid="{00000000-0005-0000-0000-000038300000}"/>
    <cellStyle name="Normal 3 2 2 2 4 3 2 2 2 2" xfId="17945" xr:uid="{00000000-0005-0000-0000-000039300000}"/>
    <cellStyle name="Normal 3 2 2 2 4 3 2 2 2 2 2" xfId="17936" xr:uid="{00000000-0005-0000-0000-00003A300000}"/>
    <cellStyle name="Normal 3 2 2 2 4 3 2 2 2 2 2 2" xfId="16751" xr:uid="{00000000-0005-0000-0000-00003B300000}"/>
    <cellStyle name="Normal 3 2 2 2 4 3 2 2 2 2 2 3" xfId="11254" xr:uid="{00000000-0005-0000-0000-00003C300000}"/>
    <cellStyle name="Normal 3 2 2 2 4 3 2 2 2 2 3" xfId="17946" xr:uid="{00000000-0005-0000-0000-00003D300000}"/>
    <cellStyle name="Normal 3 2 2 2 4 3 2 2 2 2 4" xfId="17947" xr:uid="{00000000-0005-0000-0000-00003E300000}"/>
    <cellStyle name="Normal 3 2 2 2 4 3 2 2 2 3" xfId="17948" xr:uid="{00000000-0005-0000-0000-00003F300000}"/>
    <cellStyle name="Normal 3 2 2 2 4 3 2 2 2 3 2" xfId="17949" xr:uid="{00000000-0005-0000-0000-000040300000}"/>
    <cellStyle name="Normal 3 2 2 2 4 3 2 2 2 3 3" xfId="17950" xr:uid="{00000000-0005-0000-0000-000041300000}"/>
    <cellStyle name="Normal 3 2 2 2 4 3 2 2 2 4" xfId="17951" xr:uid="{00000000-0005-0000-0000-000042300000}"/>
    <cellStyle name="Normal 3 2 2 2 4 3 2 2 2 5" xfId="17953" xr:uid="{00000000-0005-0000-0000-000043300000}"/>
    <cellStyle name="Normal 3 2 2 2 4 3 2 2 3" xfId="17955" xr:uid="{00000000-0005-0000-0000-000044300000}"/>
    <cellStyle name="Normal 3 2 2 2 4 3 2 2 3 2" xfId="17957" xr:uid="{00000000-0005-0000-0000-000045300000}"/>
    <cellStyle name="Normal 3 2 2 2 4 3 2 2 3 2 2" xfId="17958" xr:uid="{00000000-0005-0000-0000-000046300000}"/>
    <cellStyle name="Normal 3 2 2 2 4 3 2 2 3 2 3" xfId="14130" xr:uid="{00000000-0005-0000-0000-000047300000}"/>
    <cellStyle name="Normal 3 2 2 2 4 3 2 2 3 3" xfId="9760" xr:uid="{00000000-0005-0000-0000-000048300000}"/>
    <cellStyle name="Normal 3 2 2 2 4 3 2 2 3 4" xfId="9518" xr:uid="{00000000-0005-0000-0000-000049300000}"/>
    <cellStyle name="Normal 3 2 2 2 4 3 2 2 4" xfId="17960" xr:uid="{00000000-0005-0000-0000-00004A300000}"/>
    <cellStyle name="Normal 3 2 2 2 4 3 2 2 4 2" xfId="17962" xr:uid="{00000000-0005-0000-0000-00004B300000}"/>
    <cellStyle name="Normal 3 2 2 2 4 3 2 2 4 3" xfId="9772" xr:uid="{00000000-0005-0000-0000-00004C300000}"/>
    <cellStyle name="Normal 3 2 2 2 4 3 2 2 5" xfId="17964" xr:uid="{00000000-0005-0000-0000-00004D300000}"/>
    <cellStyle name="Normal 3 2 2 2 4 3 2 2 6" xfId="17965" xr:uid="{00000000-0005-0000-0000-00004E300000}"/>
    <cellStyle name="Normal 3 2 2 2 4 3 2 3" xfId="17966" xr:uid="{00000000-0005-0000-0000-00004F300000}"/>
    <cellStyle name="Normal 3 2 2 2 4 3 2 3 2" xfId="10599" xr:uid="{00000000-0005-0000-0000-000050300000}"/>
    <cellStyle name="Normal 3 2 2 2 4 3 2 3 2 2" xfId="5062" xr:uid="{00000000-0005-0000-0000-000051300000}"/>
    <cellStyle name="Normal 3 2 2 2 4 3 2 3 2 2 2" xfId="5067" xr:uid="{00000000-0005-0000-0000-000052300000}"/>
    <cellStyle name="Normal 3 2 2 2 4 3 2 3 2 2 2 2" xfId="17967" xr:uid="{00000000-0005-0000-0000-000053300000}"/>
    <cellStyle name="Normal 3 2 2 2 4 3 2 3 2 2 2 3" xfId="17968" xr:uid="{00000000-0005-0000-0000-000054300000}"/>
    <cellStyle name="Normal 3 2 2 2 4 3 2 3 2 2 3" xfId="5075" xr:uid="{00000000-0005-0000-0000-000055300000}"/>
    <cellStyle name="Normal 3 2 2 2 4 3 2 3 2 2 4" xfId="13640" xr:uid="{00000000-0005-0000-0000-000056300000}"/>
    <cellStyle name="Normal 3 2 2 2 4 3 2 3 2 3" xfId="5079" xr:uid="{00000000-0005-0000-0000-000057300000}"/>
    <cellStyle name="Normal 3 2 2 2 4 3 2 3 2 3 2" xfId="17750" xr:uid="{00000000-0005-0000-0000-000058300000}"/>
    <cellStyle name="Normal 3 2 2 2 4 3 2 3 2 3 3" xfId="17969" xr:uid="{00000000-0005-0000-0000-000059300000}"/>
    <cellStyle name="Normal 3 2 2 2 4 3 2 3 2 4" xfId="5082" xr:uid="{00000000-0005-0000-0000-00005A300000}"/>
    <cellStyle name="Normal 3 2 2 2 4 3 2 3 2 5" xfId="17970" xr:uid="{00000000-0005-0000-0000-00005B300000}"/>
    <cellStyle name="Normal 3 2 2 2 4 3 2 3 3" xfId="894" xr:uid="{00000000-0005-0000-0000-00005C300000}"/>
    <cellStyle name="Normal 3 2 2 2 4 3 2 3 3 2" xfId="901" xr:uid="{00000000-0005-0000-0000-00005D300000}"/>
    <cellStyle name="Normal 3 2 2 2 4 3 2 3 3 2 2" xfId="4629" xr:uid="{00000000-0005-0000-0000-00005E300000}"/>
    <cellStyle name="Normal 3 2 2 2 4 3 2 3 3 2 3" xfId="4642" xr:uid="{00000000-0005-0000-0000-00005F300000}"/>
    <cellStyle name="Normal 3 2 2 2 4 3 2 3 3 3" xfId="908" xr:uid="{00000000-0005-0000-0000-000060300000}"/>
    <cellStyle name="Normal 3 2 2 2 4 3 2 3 3 4" xfId="4661" xr:uid="{00000000-0005-0000-0000-000061300000}"/>
    <cellStyle name="Normal 3 2 2 2 4 3 2 3 4" xfId="922" xr:uid="{00000000-0005-0000-0000-000062300000}"/>
    <cellStyle name="Normal 3 2 2 2 4 3 2 3 4 2" xfId="4679" xr:uid="{00000000-0005-0000-0000-000063300000}"/>
    <cellStyle name="Normal 3 2 2 2 4 3 2 3 4 3" xfId="4681" xr:uid="{00000000-0005-0000-0000-000064300000}"/>
    <cellStyle name="Normal 3 2 2 2 4 3 2 3 5" xfId="938" xr:uid="{00000000-0005-0000-0000-000065300000}"/>
    <cellStyle name="Normal 3 2 2 2 4 3 2 3 6" xfId="4689" xr:uid="{00000000-0005-0000-0000-000066300000}"/>
    <cellStyle name="Normal 3 2 2 2 4 3 2 4" xfId="17972" xr:uid="{00000000-0005-0000-0000-000067300000}"/>
    <cellStyle name="Normal 3 2 2 2 4 3 2 4 2" xfId="17973" xr:uid="{00000000-0005-0000-0000-000068300000}"/>
    <cellStyle name="Normal 3 2 2 2 4 3 2 4 2 2" xfId="5206" xr:uid="{00000000-0005-0000-0000-000069300000}"/>
    <cellStyle name="Normal 3 2 2 2 4 3 2 4 2 2 2" xfId="13337" xr:uid="{00000000-0005-0000-0000-00006A300000}"/>
    <cellStyle name="Normal 3 2 2 2 4 3 2 4 2 2 3" xfId="13342" xr:uid="{00000000-0005-0000-0000-00006B300000}"/>
    <cellStyle name="Normal 3 2 2 2 4 3 2 4 2 3" xfId="13348" xr:uid="{00000000-0005-0000-0000-00006C300000}"/>
    <cellStyle name="Normal 3 2 2 2 4 3 2 4 2 4" xfId="13354" xr:uid="{00000000-0005-0000-0000-00006D300000}"/>
    <cellStyle name="Normal 3 2 2 2 4 3 2 4 3" xfId="967" xr:uid="{00000000-0005-0000-0000-00006E300000}"/>
    <cellStyle name="Normal 3 2 2 2 4 3 2 4 3 2" xfId="4702" xr:uid="{00000000-0005-0000-0000-00006F300000}"/>
    <cellStyle name="Normal 3 2 2 2 4 3 2 4 3 3" xfId="4715" xr:uid="{00000000-0005-0000-0000-000070300000}"/>
    <cellStyle name="Normal 3 2 2 2 4 3 2 4 4" xfId="982" xr:uid="{00000000-0005-0000-0000-000071300000}"/>
    <cellStyle name="Normal 3 2 2 2 4 3 2 4 5" xfId="4729" xr:uid="{00000000-0005-0000-0000-000072300000}"/>
    <cellStyle name="Normal 3 2 2 2 4 3 2 5" xfId="13847" xr:uid="{00000000-0005-0000-0000-000073300000}"/>
    <cellStyle name="Normal 3 2 2 2 4 3 2 5 2" xfId="13849" xr:uid="{00000000-0005-0000-0000-000074300000}"/>
    <cellStyle name="Normal 3 2 2 2 4 3 2 5 2 2" xfId="5283" xr:uid="{00000000-0005-0000-0000-000075300000}"/>
    <cellStyle name="Normal 3 2 2 2 4 3 2 5 2 3" xfId="13417" xr:uid="{00000000-0005-0000-0000-000076300000}"/>
    <cellStyle name="Normal 3 2 2 2 4 3 2 5 3" xfId="4752" xr:uid="{00000000-0005-0000-0000-000077300000}"/>
    <cellStyle name="Normal 3 2 2 2 4 3 2 5 4" xfId="771" xr:uid="{00000000-0005-0000-0000-000078300000}"/>
    <cellStyle name="Normal 3 2 2 2 4 3 2 6" xfId="13929" xr:uid="{00000000-0005-0000-0000-000079300000}"/>
    <cellStyle name="Normal 3 2 2 2 4 3 2 6 2" xfId="13931" xr:uid="{00000000-0005-0000-0000-00007A300000}"/>
    <cellStyle name="Normal 3 2 2 2 4 3 2 6 3" xfId="4795" xr:uid="{00000000-0005-0000-0000-00007B300000}"/>
    <cellStyle name="Normal 3 2 2 2 4 3 2 7" xfId="13958" xr:uid="{00000000-0005-0000-0000-00007C300000}"/>
    <cellStyle name="Normal 3 2 2 2 4 3 2 8" xfId="13976" xr:uid="{00000000-0005-0000-0000-00007D300000}"/>
    <cellStyle name="Normal 3 2 2 2 4 3 3" xfId="16002" xr:uid="{00000000-0005-0000-0000-00007E300000}"/>
    <cellStyle name="Normal 3 2 2 2 4 3 3 2" xfId="17974" xr:uid="{00000000-0005-0000-0000-00007F300000}"/>
    <cellStyle name="Normal 3 2 2 2 4 3 3 2 2" xfId="17975" xr:uid="{00000000-0005-0000-0000-000080300000}"/>
    <cellStyle name="Normal 3 2 2 2 4 3 3 2 2 2" xfId="17519" xr:uid="{00000000-0005-0000-0000-000081300000}"/>
    <cellStyle name="Normal 3 2 2 2 4 3 3 2 2 2 2" xfId="10281" xr:uid="{00000000-0005-0000-0000-000082300000}"/>
    <cellStyle name="Normal 3 2 2 2 4 3 3 2 2 2 3" xfId="17976" xr:uid="{00000000-0005-0000-0000-000083300000}"/>
    <cellStyle name="Normal 3 2 2 2 4 3 3 2 2 3" xfId="17522" xr:uid="{00000000-0005-0000-0000-000084300000}"/>
    <cellStyle name="Normal 3 2 2 2 4 3 3 2 2 4" xfId="17977" xr:uid="{00000000-0005-0000-0000-000085300000}"/>
    <cellStyle name="Normal 3 2 2 2 4 3 3 2 3" xfId="17978" xr:uid="{00000000-0005-0000-0000-000086300000}"/>
    <cellStyle name="Normal 3 2 2 2 4 3 3 2 3 2" xfId="17533" xr:uid="{00000000-0005-0000-0000-000087300000}"/>
    <cellStyle name="Normal 3 2 2 2 4 3 3 2 3 3" xfId="9887" xr:uid="{00000000-0005-0000-0000-000088300000}"/>
    <cellStyle name="Normal 3 2 2 2 4 3 3 2 4" xfId="17979" xr:uid="{00000000-0005-0000-0000-000089300000}"/>
    <cellStyle name="Normal 3 2 2 2 4 3 3 2 5" xfId="17210" xr:uid="{00000000-0005-0000-0000-00008A300000}"/>
    <cellStyle name="Normal 3 2 2 2 4 3 3 3" xfId="17980" xr:uid="{00000000-0005-0000-0000-00008B300000}"/>
    <cellStyle name="Normal 3 2 2 2 4 3 3 3 2" xfId="1325" xr:uid="{00000000-0005-0000-0000-00008C300000}"/>
    <cellStyle name="Normal 3 2 2 2 4 3 3 3 2 2" xfId="1333" xr:uid="{00000000-0005-0000-0000-00008D300000}"/>
    <cellStyle name="Normal 3 2 2 2 4 3 3 3 2 3" xfId="17552" xr:uid="{00000000-0005-0000-0000-00008E300000}"/>
    <cellStyle name="Normal 3 2 2 2 4 3 3 3 3" xfId="1039" xr:uid="{00000000-0005-0000-0000-00008F300000}"/>
    <cellStyle name="Normal 3 2 2 2 4 3 3 3 4" xfId="583" xr:uid="{00000000-0005-0000-0000-000090300000}"/>
    <cellStyle name="Normal 3 2 2 2 4 3 3 4" xfId="17981" xr:uid="{00000000-0005-0000-0000-000091300000}"/>
    <cellStyle name="Normal 3 2 2 2 4 3 3 4 2" xfId="1411" xr:uid="{00000000-0005-0000-0000-000092300000}"/>
    <cellStyle name="Normal 3 2 2 2 4 3 3 4 3" xfId="4151" xr:uid="{00000000-0005-0000-0000-000093300000}"/>
    <cellStyle name="Normal 3 2 2 2 4 3 3 5" xfId="14002" xr:uid="{00000000-0005-0000-0000-000094300000}"/>
    <cellStyle name="Normal 3 2 2 2 4 3 3 6" xfId="14022" xr:uid="{00000000-0005-0000-0000-000095300000}"/>
    <cellStyle name="Normal 3 2 2 2 4 3 4" xfId="17982" xr:uid="{00000000-0005-0000-0000-000096300000}"/>
    <cellStyle name="Normal 3 2 2 2 4 3 4 2" xfId="17983" xr:uid="{00000000-0005-0000-0000-000097300000}"/>
    <cellStyle name="Normal 3 2 2 2 4 3 4 2 2" xfId="17984" xr:uid="{00000000-0005-0000-0000-000098300000}"/>
    <cellStyle name="Normal 3 2 2 2 4 3 4 2 2 2" xfId="17569" xr:uid="{00000000-0005-0000-0000-000099300000}"/>
    <cellStyle name="Normal 3 2 2 2 4 3 4 2 2 2 2" xfId="17985" xr:uid="{00000000-0005-0000-0000-00009A300000}"/>
    <cellStyle name="Normal 3 2 2 2 4 3 4 2 2 2 3" xfId="17986" xr:uid="{00000000-0005-0000-0000-00009B300000}"/>
    <cellStyle name="Normal 3 2 2 2 4 3 4 2 2 3" xfId="17987" xr:uid="{00000000-0005-0000-0000-00009C300000}"/>
    <cellStyle name="Normal 3 2 2 2 4 3 4 2 2 4" xfId="17988" xr:uid="{00000000-0005-0000-0000-00009D300000}"/>
    <cellStyle name="Normal 3 2 2 2 4 3 4 2 3" xfId="17990" xr:uid="{00000000-0005-0000-0000-00009E300000}"/>
    <cellStyle name="Normal 3 2 2 2 4 3 4 2 3 2" xfId="17991" xr:uid="{00000000-0005-0000-0000-00009F300000}"/>
    <cellStyle name="Normal 3 2 2 2 4 3 4 2 3 3" xfId="17992" xr:uid="{00000000-0005-0000-0000-0000A0300000}"/>
    <cellStyle name="Normal 3 2 2 2 4 3 4 2 4" xfId="17993" xr:uid="{00000000-0005-0000-0000-0000A1300000}"/>
    <cellStyle name="Normal 3 2 2 2 4 3 4 2 5" xfId="1240" xr:uid="{00000000-0005-0000-0000-0000A2300000}"/>
    <cellStyle name="Normal 3 2 2 2 4 3 4 3" xfId="17995" xr:uid="{00000000-0005-0000-0000-0000A3300000}"/>
    <cellStyle name="Normal 3 2 2 2 4 3 4 3 2" xfId="17996" xr:uid="{00000000-0005-0000-0000-0000A4300000}"/>
    <cellStyle name="Normal 3 2 2 2 4 3 4 3 2 2" xfId="17997" xr:uid="{00000000-0005-0000-0000-0000A5300000}"/>
    <cellStyle name="Normal 3 2 2 2 4 3 4 3 2 3" xfId="17998" xr:uid="{00000000-0005-0000-0000-0000A6300000}"/>
    <cellStyle name="Normal 3 2 2 2 4 3 4 3 3" xfId="1254" xr:uid="{00000000-0005-0000-0000-0000A7300000}"/>
    <cellStyle name="Normal 3 2 2 2 4 3 4 3 4" xfId="1260" xr:uid="{00000000-0005-0000-0000-0000A8300000}"/>
    <cellStyle name="Normal 3 2 2 2 4 3 4 4" xfId="18000" xr:uid="{00000000-0005-0000-0000-0000A9300000}"/>
    <cellStyle name="Normal 3 2 2 2 4 3 4 4 2" xfId="18001" xr:uid="{00000000-0005-0000-0000-0000AA300000}"/>
    <cellStyle name="Normal 3 2 2 2 4 3 4 4 3" xfId="4896" xr:uid="{00000000-0005-0000-0000-0000AB300000}"/>
    <cellStyle name="Normal 3 2 2 2 4 3 4 5" xfId="14080" xr:uid="{00000000-0005-0000-0000-0000AC300000}"/>
    <cellStyle name="Normal 3 2 2 2 4 3 4 6" xfId="14092" xr:uid="{00000000-0005-0000-0000-0000AD300000}"/>
    <cellStyle name="Normal 3 2 2 2 4 3 5" xfId="9868" xr:uid="{00000000-0005-0000-0000-0000AE300000}"/>
    <cellStyle name="Normal 3 2 2 2 4 3 5 2" xfId="18002" xr:uid="{00000000-0005-0000-0000-0000AF300000}"/>
    <cellStyle name="Normal 3 2 2 2 4 3 5 2 2" xfId="18003" xr:uid="{00000000-0005-0000-0000-0000B0300000}"/>
    <cellStyle name="Normal 3 2 2 2 4 3 5 2 2 2" xfId="17589" xr:uid="{00000000-0005-0000-0000-0000B1300000}"/>
    <cellStyle name="Normal 3 2 2 2 4 3 5 2 2 3" xfId="18006" xr:uid="{00000000-0005-0000-0000-0000B2300000}"/>
    <cellStyle name="Normal 3 2 2 2 4 3 5 2 3" xfId="18008" xr:uid="{00000000-0005-0000-0000-0000B3300000}"/>
    <cellStyle name="Normal 3 2 2 2 4 3 5 2 4" xfId="18009" xr:uid="{00000000-0005-0000-0000-0000B4300000}"/>
    <cellStyle name="Normal 3 2 2 2 4 3 5 3" xfId="18010" xr:uid="{00000000-0005-0000-0000-0000B5300000}"/>
    <cellStyle name="Normal 3 2 2 2 4 3 5 3 2" xfId="18011" xr:uid="{00000000-0005-0000-0000-0000B6300000}"/>
    <cellStyle name="Normal 3 2 2 2 4 3 5 3 3" xfId="4809" xr:uid="{00000000-0005-0000-0000-0000B7300000}"/>
    <cellStyle name="Normal 3 2 2 2 4 3 5 4" xfId="18012" xr:uid="{00000000-0005-0000-0000-0000B8300000}"/>
    <cellStyle name="Normal 3 2 2 2 4 3 5 5" xfId="14101" xr:uid="{00000000-0005-0000-0000-0000B9300000}"/>
    <cellStyle name="Normal 3 2 2 2 4 3 6" xfId="2109" xr:uid="{00000000-0005-0000-0000-0000BA300000}"/>
    <cellStyle name="Normal 3 2 2 2 4 3 6 2" xfId="2113" xr:uid="{00000000-0005-0000-0000-0000BB300000}"/>
    <cellStyle name="Normal 3 2 2 2 4 3 6 2 2" xfId="18013" xr:uid="{00000000-0005-0000-0000-0000BC300000}"/>
    <cellStyle name="Normal 3 2 2 2 4 3 6 2 3" xfId="18014" xr:uid="{00000000-0005-0000-0000-0000BD300000}"/>
    <cellStyle name="Normal 3 2 2 2 4 3 6 3" xfId="2116" xr:uid="{00000000-0005-0000-0000-0000BE300000}"/>
    <cellStyle name="Normal 3 2 2 2 4 3 6 4" xfId="18015" xr:uid="{00000000-0005-0000-0000-0000BF300000}"/>
    <cellStyle name="Normal 3 2 2 2 4 3 7" xfId="2121" xr:uid="{00000000-0005-0000-0000-0000C0300000}"/>
    <cellStyle name="Normal 3 2 2 2 4 3 7 2" xfId="16117" xr:uid="{00000000-0005-0000-0000-0000C1300000}"/>
    <cellStyle name="Normal 3 2 2 2 4 3 7 3" xfId="18017" xr:uid="{00000000-0005-0000-0000-0000C2300000}"/>
    <cellStyle name="Normal 3 2 2 2 4 3 8" xfId="2126" xr:uid="{00000000-0005-0000-0000-0000C3300000}"/>
    <cellStyle name="Normal 3 2 2 2 4 3 9" xfId="14321" xr:uid="{00000000-0005-0000-0000-0000C4300000}"/>
    <cellStyle name="Normal 3 2 2 2 4 4" xfId="18018" xr:uid="{00000000-0005-0000-0000-0000C5300000}"/>
    <cellStyle name="Normal 3 2 2 2 4 4 2" xfId="16024" xr:uid="{00000000-0005-0000-0000-0000C6300000}"/>
    <cellStyle name="Normal 3 2 2 2 4 4 2 2" xfId="18020" xr:uid="{00000000-0005-0000-0000-0000C7300000}"/>
    <cellStyle name="Normal 3 2 2 2 4 4 2 2 2" xfId="18021" xr:uid="{00000000-0005-0000-0000-0000C8300000}"/>
    <cellStyle name="Normal 3 2 2 2 4 4 2 2 2 2" xfId="18022" xr:uid="{00000000-0005-0000-0000-0000C9300000}"/>
    <cellStyle name="Normal 3 2 2 2 4 4 2 2 2 2 2" xfId="18023" xr:uid="{00000000-0005-0000-0000-0000CA300000}"/>
    <cellStyle name="Normal 3 2 2 2 4 4 2 2 2 2 3" xfId="18024" xr:uid="{00000000-0005-0000-0000-0000CB300000}"/>
    <cellStyle name="Normal 3 2 2 2 4 4 2 2 2 3" xfId="18025" xr:uid="{00000000-0005-0000-0000-0000CC300000}"/>
    <cellStyle name="Normal 3 2 2 2 4 4 2 2 2 4" xfId="18026" xr:uid="{00000000-0005-0000-0000-0000CD300000}"/>
    <cellStyle name="Normal 3 2 2 2 4 4 2 2 3" xfId="18027" xr:uid="{00000000-0005-0000-0000-0000CE300000}"/>
    <cellStyle name="Normal 3 2 2 2 4 4 2 2 3 2" xfId="18028" xr:uid="{00000000-0005-0000-0000-0000CF300000}"/>
    <cellStyle name="Normal 3 2 2 2 4 4 2 2 3 3" xfId="18029" xr:uid="{00000000-0005-0000-0000-0000D0300000}"/>
    <cellStyle name="Normal 3 2 2 2 4 4 2 2 4" xfId="18031" xr:uid="{00000000-0005-0000-0000-0000D1300000}"/>
    <cellStyle name="Normal 3 2 2 2 4 4 2 2 5" xfId="10312" xr:uid="{00000000-0005-0000-0000-0000D2300000}"/>
    <cellStyle name="Normal 3 2 2 2 4 4 2 3" xfId="18032" xr:uid="{00000000-0005-0000-0000-0000D3300000}"/>
    <cellStyle name="Normal 3 2 2 2 4 4 2 3 2" xfId="10627" xr:uid="{00000000-0005-0000-0000-0000D4300000}"/>
    <cellStyle name="Normal 3 2 2 2 4 4 2 3 2 2" xfId="5313" xr:uid="{00000000-0005-0000-0000-0000D5300000}"/>
    <cellStyle name="Normal 3 2 2 2 4 4 2 3 2 3" xfId="18034" xr:uid="{00000000-0005-0000-0000-0000D6300000}"/>
    <cellStyle name="Normal 3 2 2 2 4 4 2 3 3" xfId="18035" xr:uid="{00000000-0005-0000-0000-0000D7300000}"/>
    <cellStyle name="Normal 3 2 2 2 4 4 2 3 4" xfId="18036" xr:uid="{00000000-0005-0000-0000-0000D8300000}"/>
    <cellStyle name="Normal 3 2 2 2 4 4 2 4" xfId="18037" xr:uid="{00000000-0005-0000-0000-0000D9300000}"/>
    <cellStyle name="Normal 3 2 2 2 4 4 2 4 2" xfId="18038" xr:uid="{00000000-0005-0000-0000-0000DA300000}"/>
    <cellStyle name="Normal 3 2 2 2 4 4 2 4 3" xfId="18039" xr:uid="{00000000-0005-0000-0000-0000DB300000}"/>
    <cellStyle name="Normal 3 2 2 2 4 4 2 5" xfId="18040" xr:uid="{00000000-0005-0000-0000-0000DC300000}"/>
    <cellStyle name="Normal 3 2 2 2 4 4 2 6" xfId="18041" xr:uid="{00000000-0005-0000-0000-0000DD300000}"/>
    <cellStyle name="Normal 3 2 2 2 4 4 3" xfId="18042" xr:uid="{00000000-0005-0000-0000-0000DE300000}"/>
    <cellStyle name="Normal 3 2 2 2 4 4 3 2" xfId="18043" xr:uid="{00000000-0005-0000-0000-0000DF300000}"/>
    <cellStyle name="Normal 3 2 2 2 4 4 3 2 2" xfId="18044" xr:uid="{00000000-0005-0000-0000-0000E0300000}"/>
    <cellStyle name="Normal 3 2 2 2 4 4 3 2 2 2" xfId="5440" xr:uid="{00000000-0005-0000-0000-0000E1300000}"/>
    <cellStyle name="Normal 3 2 2 2 4 4 3 2 2 2 2" xfId="18045" xr:uid="{00000000-0005-0000-0000-0000E2300000}"/>
    <cellStyle name="Normal 3 2 2 2 4 4 3 2 2 2 3" xfId="18046" xr:uid="{00000000-0005-0000-0000-0000E3300000}"/>
    <cellStyle name="Normal 3 2 2 2 4 4 3 2 2 3" xfId="18047" xr:uid="{00000000-0005-0000-0000-0000E4300000}"/>
    <cellStyle name="Normal 3 2 2 2 4 4 3 2 2 4" xfId="18048" xr:uid="{00000000-0005-0000-0000-0000E5300000}"/>
    <cellStyle name="Normal 3 2 2 2 4 4 3 2 3" xfId="18050" xr:uid="{00000000-0005-0000-0000-0000E6300000}"/>
    <cellStyle name="Normal 3 2 2 2 4 4 3 2 3 2" xfId="5601" xr:uid="{00000000-0005-0000-0000-0000E7300000}"/>
    <cellStyle name="Normal 3 2 2 2 4 4 3 2 3 3" xfId="18051" xr:uid="{00000000-0005-0000-0000-0000E8300000}"/>
    <cellStyle name="Normal 3 2 2 2 4 4 3 2 4" xfId="18052" xr:uid="{00000000-0005-0000-0000-0000E9300000}"/>
    <cellStyle name="Normal 3 2 2 2 4 4 3 2 5" xfId="10546" xr:uid="{00000000-0005-0000-0000-0000EA300000}"/>
    <cellStyle name="Normal 3 2 2 2 4 4 3 3" xfId="18053" xr:uid="{00000000-0005-0000-0000-0000EB300000}"/>
    <cellStyle name="Normal 3 2 2 2 4 4 3 3 2" xfId="18054" xr:uid="{00000000-0005-0000-0000-0000EC300000}"/>
    <cellStyle name="Normal 3 2 2 2 4 4 3 3 2 2" xfId="6870" xr:uid="{00000000-0005-0000-0000-0000ED300000}"/>
    <cellStyle name="Normal 3 2 2 2 4 4 3 3 2 3" xfId="18056" xr:uid="{00000000-0005-0000-0000-0000EE300000}"/>
    <cellStyle name="Normal 3 2 2 2 4 4 3 3 3" xfId="18057" xr:uid="{00000000-0005-0000-0000-0000EF300000}"/>
    <cellStyle name="Normal 3 2 2 2 4 4 3 3 4" xfId="18058" xr:uid="{00000000-0005-0000-0000-0000F0300000}"/>
    <cellStyle name="Normal 3 2 2 2 4 4 3 4" xfId="18059" xr:uid="{00000000-0005-0000-0000-0000F1300000}"/>
    <cellStyle name="Normal 3 2 2 2 4 4 3 4 2" xfId="18060" xr:uid="{00000000-0005-0000-0000-0000F2300000}"/>
    <cellStyle name="Normal 3 2 2 2 4 4 3 4 3" xfId="18061" xr:uid="{00000000-0005-0000-0000-0000F3300000}"/>
    <cellStyle name="Normal 3 2 2 2 4 4 3 5" xfId="18062" xr:uid="{00000000-0005-0000-0000-0000F4300000}"/>
    <cellStyle name="Normal 3 2 2 2 4 4 3 6" xfId="18063" xr:uid="{00000000-0005-0000-0000-0000F5300000}"/>
    <cellStyle name="Normal 3 2 2 2 4 4 4" xfId="18064" xr:uid="{00000000-0005-0000-0000-0000F6300000}"/>
    <cellStyle name="Normal 3 2 2 2 4 4 4 2" xfId="18065" xr:uid="{00000000-0005-0000-0000-0000F7300000}"/>
    <cellStyle name="Normal 3 2 2 2 4 4 4 2 2" xfId="18066" xr:uid="{00000000-0005-0000-0000-0000F8300000}"/>
    <cellStyle name="Normal 3 2 2 2 4 4 4 2 2 2" xfId="16718" xr:uid="{00000000-0005-0000-0000-0000F9300000}"/>
    <cellStyle name="Normal 3 2 2 2 4 4 4 2 2 3" xfId="18067" xr:uid="{00000000-0005-0000-0000-0000FA300000}"/>
    <cellStyle name="Normal 3 2 2 2 4 4 4 2 3" xfId="18068" xr:uid="{00000000-0005-0000-0000-0000FB300000}"/>
    <cellStyle name="Normal 3 2 2 2 4 4 4 2 4" xfId="18069" xr:uid="{00000000-0005-0000-0000-0000FC300000}"/>
    <cellStyle name="Normal 3 2 2 2 4 4 4 3" xfId="540" xr:uid="{00000000-0005-0000-0000-0000FD300000}"/>
    <cellStyle name="Normal 3 2 2 2 4 4 4 3 2" xfId="5980" xr:uid="{00000000-0005-0000-0000-0000FE300000}"/>
    <cellStyle name="Normal 3 2 2 2 4 4 4 3 3" xfId="6008" xr:uid="{00000000-0005-0000-0000-0000FF300000}"/>
    <cellStyle name="Normal 3 2 2 2 4 4 4 4" xfId="18070" xr:uid="{00000000-0005-0000-0000-000000310000}"/>
    <cellStyle name="Normal 3 2 2 2 4 4 4 5" xfId="18071" xr:uid="{00000000-0005-0000-0000-000001310000}"/>
    <cellStyle name="Normal 3 2 2 2 4 4 5" xfId="18072" xr:uid="{00000000-0005-0000-0000-000002310000}"/>
    <cellStyle name="Normal 3 2 2 2 4 4 5 2" xfId="18073" xr:uid="{00000000-0005-0000-0000-000003310000}"/>
    <cellStyle name="Normal 3 2 2 2 4 4 5 2 2" xfId="18074" xr:uid="{00000000-0005-0000-0000-000004310000}"/>
    <cellStyle name="Normal 3 2 2 2 4 4 5 2 3" xfId="18075" xr:uid="{00000000-0005-0000-0000-000005310000}"/>
    <cellStyle name="Normal 3 2 2 2 4 4 5 3" xfId="542" xr:uid="{00000000-0005-0000-0000-000006310000}"/>
    <cellStyle name="Normal 3 2 2 2 4 4 5 4" xfId="18076" xr:uid="{00000000-0005-0000-0000-000007310000}"/>
    <cellStyle name="Normal 3 2 2 2 4 4 6" xfId="2143" xr:uid="{00000000-0005-0000-0000-000008310000}"/>
    <cellStyle name="Normal 3 2 2 2 4 4 6 2" xfId="18077" xr:uid="{00000000-0005-0000-0000-000009310000}"/>
    <cellStyle name="Normal 3 2 2 2 4 4 6 3" xfId="163" xr:uid="{00000000-0005-0000-0000-00000A310000}"/>
    <cellStyle name="Normal 3 2 2 2 4 4 7" xfId="1512" xr:uid="{00000000-0005-0000-0000-00000B310000}"/>
    <cellStyle name="Normal 3 2 2 2 4 4 8" xfId="14326" xr:uid="{00000000-0005-0000-0000-00000C310000}"/>
    <cellStyle name="Normal 3 2 2 2 4 5" xfId="18078" xr:uid="{00000000-0005-0000-0000-00000D310000}"/>
    <cellStyle name="Normal 3 2 2 2 4 5 2" xfId="4557" xr:uid="{00000000-0005-0000-0000-00000E310000}"/>
    <cellStyle name="Normal 3 2 2 2 4 5 2 2" xfId="18079" xr:uid="{00000000-0005-0000-0000-00000F310000}"/>
    <cellStyle name="Normal 3 2 2 2 4 5 2 2 2" xfId="18080" xr:uid="{00000000-0005-0000-0000-000010310000}"/>
    <cellStyle name="Normal 3 2 2 2 4 5 2 2 2 2" xfId="18081" xr:uid="{00000000-0005-0000-0000-000011310000}"/>
    <cellStyle name="Normal 3 2 2 2 4 5 2 2 2 3" xfId="18082" xr:uid="{00000000-0005-0000-0000-000012310000}"/>
    <cellStyle name="Normal 3 2 2 2 4 5 2 2 3" xfId="18084" xr:uid="{00000000-0005-0000-0000-000013310000}"/>
    <cellStyle name="Normal 3 2 2 2 4 5 2 2 4" xfId="18085" xr:uid="{00000000-0005-0000-0000-000014310000}"/>
    <cellStyle name="Normal 3 2 2 2 4 5 2 3" xfId="18086" xr:uid="{00000000-0005-0000-0000-000015310000}"/>
    <cellStyle name="Normal 3 2 2 2 4 5 2 3 2" xfId="4621" xr:uid="{00000000-0005-0000-0000-000016310000}"/>
    <cellStyle name="Normal 3 2 2 2 4 5 2 3 3" xfId="1283" xr:uid="{00000000-0005-0000-0000-000017310000}"/>
    <cellStyle name="Normal 3 2 2 2 4 5 2 4" xfId="18087" xr:uid="{00000000-0005-0000-0000-000018310000}"/>
    <cellStyle name="Normal 3 2 2 2 4 5 2 5" xfId="18088" xr:uid="{00000000-0005-0000-0000-000019310000}"/>
    <cellStyle name="Normal 3 2 2 2 4 5 3" xfId="4562" xr:uid="{00000000-0005-0000-0000-00001A310000}"/>
    <cellStyle name="Normal 3 2 2 2 4 5 3 2" xfId="6586" xr:uid="{00000000-0005-0000-0000-00001B310000}"/>
    <cellStyle name="Normal 3 2 2 2 4 5 3 2 2" xfId="18089" xr:uid="{00000000-0005-0000-0000-00001C310000}"/>
    <cellStyle name="Normal 3 2 2 2 4 5 3 2 3" xfId="18090" xr:uid="{00000000-0005-0000-0000-00001D310000}"/>
    <cellStyle name="Normal 3 2 2 2 4 5 3 3" xfId="6595" xr:uid="{00000000-0005-0000-0000-00001E310000}"/>
    <cellStyle name="Normal 3 2 2 2 4 5 3 4" xfId="18091" xr:uid="{00000000-0005-0000-0000-00001F310000}"/>
    <cellStyle name="Normal 3 2 2 2 4 5 4" xfId="11912" xr:uid="{00000000-0005-0000-0000-000020310000}"/>
    <cellStyle name="Normal 3 2 2 2 4 5 4 2" xfId="18092" xr:uid="{00000000-0005-0000-0000-000021310000}"/>
    <cellStyle name="Normal 3 2 2 2 4 5 4 3" xfId="18093" xr:uid="{00000000-0005-0000-0000-000022310000}"/>
    <cellStyle name="Normal 3 2 2 2 4 5 5" xfId="11915" xr:uid="{00000000-0005-0000-0000-000023310000}"/>
    <cellStyle name="Normal 3 2 2 2 4 5 6" xfId="18094" xr:uid="{00000000-0005-0000-0000-000024310000}"/>
    <cellStyle name="Normal 3 2 2 2 4 6" xfId="9215" xr:uid="{00000000-0005-0000-0000-000025310000}"/>
    <cellStyle name="Normal 3 2 2 2 4 6 2" xfId="4575" xr:uid="{00000000-0005-0000-0000-000026310000}"/>
    <cellStyle name="Normal 3 2 2 2 4 6 2 2" xfId="7736" xr:uid="{00000000-0005-0000-0000-000027310000}"/>
    <cellStyle name="Normal 3 2 2 2 4 6 2 2 2" xfId="18095" xr:uid="{00000000-0005-0000-0000-000028310000}"/>
    <cellStyle name="Normal 3 2 2 2 4 6 2 2 2 2" xfId="3446" xr:uid="{00000000-0005-0000-0000-000029310000}"/>
    <cellStyle name="Normal 3 2 2 2 4 6 2 2 2 3" xfId="3457" xr:uid="{00000000-0005-0000-0000-00002A310000}"/>
    <cellStyle name="Normal 3 2 2 2 4 6 2 2 3" xfId="15531" xr:uid="{00000000-0005-0000-0000-00002B310000}"/>
    <cellStyle name="Normal 3 2 2 2 4 6 2 2 4" xfId="15534" xr:uid="{00000000-0005-0000-0000-00002C310000}"/>
    <cellStyle name="Normal 3 2 2 2 4 6 2 3" xfId="7738" xr:uid="{00000000-0005-0000-0000-00002D310000}"/>
    <cellStyle name="Normal 3 2 2 2 4 6 2 3 2" xfId="18096" xr:uid="{00000000-0005-0000-0000-00002E310000}"/>
    <cellStyle name="Normal 3 2 2 2 4 6 2 3 3" xfId="15537" xr:uid="{00000000-0005-0000-0000-00002F310000}"/>
    <cellStyle name="Normal 3 2 2 2 4 6 2 4" xfId="7740" xr:uid="{00000000-0005-0000-0000-000030310000}"/>
    <cellStyle name="Normal 3 2 2 2 4 6 2 5" xfId="7742" xr:uid="{00000000-0005-0000-0000-000031310000}"/>
    <cellStyle name="Normal 3 2 2 2 4 6 3" xfId="11920" xr:uid="{00000000-0005-0000-0000-000032310000}"/>
    <cellStyle name="Normal 3 2 2 2 4 6 3 2" xfId="18097" xr:uid="{00000000-0005-0000-0000-000033310000}"/>
    <cellStyle name="Normal 3 2 2 2 4 6 3 2 2" xfId="18098" xr:uid="{00000000-0005-0000-0000-000034310000}"/>
    <cellStyle name="Normal 3 2 2 2 4 6 3 2 3" xfId="15544" xr:uid="{00000000-0005-0000-0000-000035310000}"/>
    <cellStyle name="Normal 3 2 2 2 4 6 3 3" xfId="18099" xr:uid="{00000000-0005-0000-0000-000036310000}"/>
    <cellStyle name="Normal 3 2 2 2 4 6 3 4" xfId="18100" xr:uid="{00000000-0005-0000-0000-000037310000}"/>
    <cellStyle name="Normal 3 2 2 2 4 6 4" xfId="11923" xr:uid="{00000000-0005-0000-0000-000038310000}"/>
    <cellStyle name="Normal 3 2 2 2 4 6 4 2" xfId="18101" xr:uid="{00000000-0005-0000-0000-000039310000}"/>
    <cellStyle name="Normal 3 2 2 2 4 6 4 3" xfId="18102" xr:uid="{00000000-0005-0000-0000-00003A310000}"/>
    <cellStyle name="Normal 3 2 2 2 4 6 5" xfId="18103" xr:uid="{00000000-0005-0000-0000-00003B310000}"/>
    <cellStyle name="Normal 3 2 2 2 4 6 6" xfId="18104" xr:uid="{00000000-0005-0000-0000-00003C310000}"/>
    <cellStyle name="Normal 3 2 2 2 4 7" xfId="9221" xr:uid="{00000000-0005-0000-0000-00003D310000}"/>
    <cellStyle name="Normal 3 2 2 2 4 7 2" xfId="18105" xr:uid="{00000000-0005-0000-0000-00003E310000}"/>
    <cellStyle name="Normal 3 2 2 2 4 7 2 2" xfId="8585" xr:uid="{00000000-0005-0000-0000-00003F310000}"/>
    <cellStyle name="Normal 3 2 2 2 4 7 2 2 2" xfId="8588" xr:uid="{00000000-0005-0000-0000-000040310000}"/>
    <cellStyle name="Normal 3 2 2 2 4 7 2 2 3" xfId="8593" xr:uid="{00000000-0005-0000-0000-000041310000}"/>
    <cellStyle name="Normal 3 2 2 2 4 7 2 3" xfId="8598" xr:uid="{00000000-0005-0000-0000-000042310000}"/>
    <cellStyle name="Normal 3 2 2 2 4 7 2 4" xfId="8609" xr:uid="{00000000-0005-0000-0000-000043310000}"/>
    <cellStyle name="Normal 3 2 2 2 4 7 3" xfId="18106" xr:uid="{00000000-0005-0000-0000-000044310000}"/>
    <cellStyle name="Normal 3 2 2 2 4 7 3 2" xfId="13707" xr:uid="{00000000-0005-0000-0000-000045310000}"/>
    <cellStyle name="Normal 3 2 2 2 4 7 3 3" xfId="18107" xr:uid="{00000000-0005-0000-0000-000046310000}"/>
    <cellStyle name="Normal 3 2 2 2 4 7 4" xfId="18108" xr:uid="{00000000-0005-0000-0000-000047310000}"/>
    <cellStyle name="Normal 3 2 2 2 4 7 5" xfId="18109" xr:uid="{00000000-0005-0000-0000-000048310000}"/>
    <cellStyle name="Normal 3 2 2 2 4 8" xfId="18111" xr:uid="{00000000-0005-0000-0000-000049310000}"/>
    <cellStyle name="Normal 3 2 2 2 4 8 2" xfId="18112" xr:uid="{00000000-0005-0000-0000-00004A310000}"/>
    <cellStyle name="Normal 3 2 2 2 4 8 2 2" xfId="18113" xr:uid="{00000000-0005-0000-0000-00004B310000}"/>
    <cellStyle name="Normal 3 2 2 2 4 8 2 3" xfId="18114" xr:uid="{00000000-0005-0000-0000-00004C310000}"/>
    <cellStyle name="Normal 3 2 2 2 4 8 3" xfId="18115" xr:uid="{00000000-0005-0000-0000-00004D310000}"/>
    <cellStyle name="Normal 3 2 2 2 4 8 4" xfId="18117" xr:uid="{00000000-0005-0000-0000-00004E310000}"/>
    <cellStyle name="Normal 3 2 2 2 4 9" xfId="18118" xr:uid="{00000000-0005-0000-0000-00004F310000}"/>
    <cellStyle name="Normal 3 2 2 2 4 9 2" xfId="14739" xr:uid="{00000000-0005-0000-0000-000050310000}"/>
    <cellStyle name="Normal 3 2 2 2 4 9 3" xfId="18119" xr:uid="{00000000-0005-0000-0000-000051310000}"/>
    <cellStyle name="Normal 3 2 2 3" xfId="12614" xr:uid="{00000000-0005-0000-0000-000052310000}"/>
    <cellStyle name="Normal 3 2 2 3 2" xfId="2247" xr:uid="{00000000-0005-0000-0000-000053310000}"/>
    <cellStyle name="Normal 3 2 2 3 2 10" xfId="12063" xr:uid="{00000000-0005-0000-0000-000054310000}"/>
    <cellStyle name="Normal 3 2 2 3 2 11" xfId="2187" xr:uid="{00000000-0005-0000-0000-000055310000}"/>
    <cellStyle name="Normal 3 2 2 3 2 2" xfId="12616" xr:uid="{00000000-0005-0000-0000-000056310000}"/>
    <cellStyle name="Normal 3 2 2 3 2 2 10" xfId="18120" xr:uid="{00000000-0005-0000-0000-000057310000}"/>
    <cellStyle name="Normal 3 2 2 3 2 2 2" xfId="12618" xr:uid="{00000000-0005-0000-0000-000058310000}"/>
    <cellStyle name="Normal 3 2 2 3 2 2 2 2" xfId="5972" xr:uid="{00000000-0005-0000-0000-000059310000}"/>
    <cellStyle name="Normal 3 2 2 3 2 2 2 2 2" xfId="3850" xr:uid="{00000000-0005-0000-0000-00005A310000}"/>
    <cellStyle name="Normal 3 2 2 3 2 2 2 2 2 2" xfId="18121" xr:uid="{00000000-0005-0000-0000-00005B310000}"/>
    <cellStyle name="Normal 3 2 2 3 2 2 2 2 2 2 2" xfId="18124" xr:uid="{00000000-0005-0000-0000-00005C310000}"/>
    <cellStyle name="Normal 3 2 2 3 2 2 2 2 2 2 2 2" xfId="14819" xr:uid="{00000000-0005-0000-0000-00005D310000}"/>
    <cellStyle name="Normal 3 2 2 3 2 2 2 2 2 2 2 2 2" xfId="14821" xr:uid="{00000000-0005-0000-0000-00005E310000}"/>
    <cellStyle name="Normal 3 2 2 3 2 2 2 2 2 2 2 2 3" xfId="14856" xr:uid="{00000000-0005-0000-0000-00005F310000}"/>
    <cellStyle name="Normal 3 2 2 3 2 2 2 2 2 2 2 3" xfId="14877" xr:uid="{00000000-0005-0000-0000-000060310000}"/>
    <cellStyle name="Normal 3 2 2 3 2 2 2 2 2 2 2 4" xfId="14890" xr:uid="{00000000-0005-0000-0000-000061310000}"/>
    <cellStyle name="Normal 3 2 2 3 2 2 2 2 2 2 3" xfId="18125" xr:uid="{00000000-0005-0000-0000-000062310000}"/>
    <cellStyle name="Normal 3 2 2 3 2 2 2 2 2 2 3 2" xfId="18126" xr:uid="{00000000-0005-0000-0000-000063310000}"/>
    <cellStyle name="Normal 3 2 2 3 2 2 2 2 2 2 3 3" xfId="18127" xr:uid="{00000000-0005-0000-0000-000064310000}"/>
    <cellStyle name="Normal 3 2 2 3 2 2 2 2 2 2 4" xfId="15652" xr:uid="{00000000-0005-0000-0000-000065310000}"/>
    <cellStyle name="Normal 3 2 2 3 2 2 2 2 2 2 5" xfId="15665" xr:uid="{00000000-0005-0000-0000-000066310000}"/>
    <cellStyle name="Normal 3 2 2 3 2 2 2 2 2 3" xfId="18128" xr:uid="{00000000-0005-0000-0000-000067310000}"/>
    <cellStyle name="Normal 3 2 2 3 2 2 2 2 2 3 2" xfId="18129" xr:uid="{00000000-0005-0000-0000-000068310000}"/>
    <cellStyle name="Normal 3 2 2 3 2 2 2 2 2 3 2 2" xfId="18130" xr:uid="{00000000-0005-0000-0000-000069310000}"/>
    <cellStyle name="Normal 3 2 2 3 2 2 2 2 2 3 2 3" xfId="18131" xr:uid="{00000000-0005-0000-0000-00006A310000}"/>
    <cellStyle name="Normal 3 2 2 3 2 2 2 2 2 3 3" xfId="18132" xr:uid="{00000000-0005-0000-0000-00006B310000}"/>
    <cellStyle name="Normal 3 2 2 3 2 2 2 2 2 3 4" xfId="15676" xr:uid="{00000000-0005-0000-0000-00006C310000}"/>
    <cellStyle name="Normal 3 2 2 3 2 2 2 2 2 4" xfId="18133" xr:uid="{00000000-0005-0000-0000-00006D310000}"/>
    <cellStyle name="Normal 3 2 2 3 2 2 2 2 2 4 2" xfId="18137" xr:uid="{00000000-0005-0000-0000-00006E310000}"/>
    <cellStyle name="Normal 3 2 2 3 2 2 2 2 2 4 3" xfId="16185" xr:uid="{00000000-0005-0000-0000-00006F310000}"/>
    <cellStyle name="Normal 3 2 2 3 2 2 2 2 2 5" xfId="18140" xr:uid="{00000000-0005-0000-0000-000070310000}"/>
    <cellStyle name="Normal 3 2 2 3 2 2 2 2 2 6" xfId="18143" xr:uid="{00000000-0005-0000-0000-000071310000}"/>
    <cellStyle name="Normal 3 2 2 3 2 2 2 2 3" xfId="8951" xr:uid="{00000000-0005-0000-0000-000072310000}"/>
    <cellStyle name="Normal 3 2 2 3 2 2 2 2 3 2" xfId="18147" xr:uid="{00000000-0005-0000-0000-000073310000}"/>
    <cellStyle name="Normal 3 2 2 3 2 2 2 2 3 2 2" xfId="18148" xr:uid="{00000000-0005-0000-0000-000074310000}"/>
    <cellStyle name="Normal 3 2 2 3 2 2 2 2 3 2 2 2" xfId="18150" xr:uid="{00000000-0005-0000-0000-000075310000}"/>
    <cellStyle name="Normal 3 2 2 3 2 2 2 2 3 2 2 2 2" xfId="18151" xr:uid="{00000000-0005-0000-0000-000076310000}"/>
    <cellStyle name="Normal 3 2 2 3 2 2 2 2 3 2 2 2 3" xfId="18152" xr:uid="{00000000-0005-0000-0000-000077310000}"/>
    <cellStyle name="Normal 3 2 2 3 2 2 2 2 3 2 2 3" xfId="18154" xr:uid="{00000000-0005-0000-0000-000078310000}"/>
    <cellStyle name="Normal 3 2 2 3 2 2 2 2 3 2 2 4" xfId="11524" xr:uid="{00000000-0005-0000-0000-000079310000}"/>
    <cellStyle name="Normal 3 2 2 3 2 2 2 2 3 2 3" xfId="18156" xr:uid="{00000000-0005-0000-0000-00007A310000}"/>
    <cellStyle name="Normal 3 2 2 3 2 2 2 2 3 2 3 2" xfId="18158" xr:uid="{00000000-0005-0000-0000-00007B310000}"/>
    <cellStyle name="Normal 3 2 2 3 2 2 2 2 3 2 3 3" xfId="18160" xr:uid="{00000000-0005-0000-0000-00007C310000}"/>
    <cellStyle name="Normal 3 2 2 3 2 2 2 2 3 2 4" xfId="15705" xr:uid="{00000000-0005-0000-0000-00007D310000}"/>
    <cellStyle name="Normal 3 2 2 3 2 2 2 2 3 2 5" xfId="9465" xr:uid="{00000000-0005-0000-0000-00007E310000}"/>
    <cellStyle name="Normal 3 2 2 3 2 2 2 2 3 3" xfId="18161" xr:uid="{00000000-0005-0000-0000-00007F310000}"/>
    <cellStyle name="Normal 3 2 2 3 2 2 2 2 3 3 2" xfId="18162" xr:uid="{00000000-0005-0000-0000-000080310000}"/>
    <cellStyle name="Normal 3 2 2 3 2 2 2 2 3 3 2 2" xfId="18163" xr:uid="{00000000-0005-0000-0000-000081310000}"/>
    <cellStyle name="Normal 3 2 2 3 2 2 2 2 3 3 2 3" xfId="18164" xr:uid="{00000000-0005-0000-0000-000082310000}"/>
    <cellStyle name="Normal 3 2 2 3 2 2 2 2 3 3 3" xfId="18165" xr:uid="{00000000-0005-0000-0000-000083310000}"/>
    <cellStyle name="Normal 3 2 2 3 2 2 2 2 3 3 4" xfId="15713" xr:uid="{00000000-0005-0000-0000-000084310000}"/>
    <cellStyle name="Normal 3 2 2 3 2 2 2 2 3 4" xfId="18166" xr:uid="{00000000-0005-0000-0000-000085310000}"/>
    <cellStyle name="Normal 3 2 2 3 2 2 2 2 3 4 2" xfId="18170" xr:uid="{00000000-0005-0000-0000-000086310000}"/>
    <cellStyle name="Normal 3 2 2 3 2 2 2 2 3 4 3" xfId="16221" xr:uid="{00000000-0005-0000-0000-000087310000}"/>
    <cellStyle name="Normal 3 2 2 3 2 2 2 2 3 5" xfId="18171" xr:uid="{00000000-0005-0000-0000-000088310000}"/>
    <cellStyle name="Normal 3 2 2 3 2 2 2 2 3 6" xfId="18175" xr:uid="{00000000-0005-0000-0000-000089310000}"/>
    <cellStyle name="Normal 3 2 2 3 2 2 2 2 4" xfId="18178" xr:uid="{00000000-0005-0000-0000-00008A310000}"/>
    <cellStyle name="Normal 3 2 2 3 2 2 2 2 4 2" xfId="18182" xr:uid="{00000000-0005-0000-0000-00008B310000}"/>
    <cellStyle name="Normal 3 2 2 3 2 2 2 2 4 2 2" xfId="18184" xr:uid="{00000000-0005-0000-0000-00008C310000}"/>
    <cellStyle name="Normal 3 2 2 3 2 2 2 2 4 2 2 2" xfId="18185" xr:uid="{00000000-0005-0000-0000-00008D310000}"/>
    <cellStyle name="Normal 3 2 2 3 2 2 2 2 4 2 2 3" xfId="18186" xr:uid="{00000000-0005-0000-0000-00008E310000}"/>
    <cellStyle name="Normal 3 2 2 3 2 2 2 2 4 2 3" xfId="15090" xr:uid="{00000000-0005-0000-0000-00008F310000}"/>
    <cellStyle name="Normal 3 2 2 3 2 2 2 2 4 2 4" xfId="15092" xr:uid="{00000000-0005-0000-0000-000090310000}"/>
    <cellStyle name="Normal 3 2 2 3 2 2 2 2 4 3" xfId="18188" xr:uid="{00000000-0005-0000-0000-000091310000}"/>
    <cellStyle name="Normal 3 2 2 3 2 2 2 2 4 3 2" xfId="18189" xr:uid="{00000000-0005-0000-0000-000092310000}"/>
    <cellStyle name="Normal 3 2 2 3 2 2 2 2 4 3 3" xfId="18190" xr:uid="{00000000-0005-0000-0000-000093310000}"/>
    <cellStyle name="Normal 3 2 2 3 2 2 2 2 4 4" xfId="18193" xr:uid="{00000000-0005-0000-0000-000094310000}"/>
    <cellStyle name="Normal 3 2 2 3 2 2 2 2 4 5" xfId="18195" xr:uid="{00000000-0005-0000-0000-000095310000}"/>
    <cellStyle name="Normal 3 2 2 3 2 2 2 2 5" xfId="18198" xr:uid="{00000000-0005-0000-0000-000096310000}"/>
    <cellStyle name="Normal 3 2 2 3 2 2 2 2 5 2" xfId="17372" xr:uid="{00000000-0005-0000-0000-000097310000}"/>
    <cellStyle name="Normal 3 2 2 3 2 2 2 2 5 2 2" xfId="18199" xr:uid="{00000000-0005-0000-0000-000098310000}"/>
    <cellStyle name="Normal 3 2 2 3 2 2 2 2 5 2 3" xfId="18200" xr:uid="{00000000-0005-0000-0000-000099310000}"/>
    <cellStyle name="Normal 3 2 2 3 2 2 2 2 5 3" xfId="18202" xr:uid="{00000000-0005-0000-0000-00009A310000}"/>
    <cellStyle name="Normal 3 2 2 3 2 2 2 2 5 4" xfId="18203" xr:uid="{00000000-0005-0000-0000-00009B310000}"/>
    <cellStyle name="Normal 3 2 2 3 2 2 2 2 6" xfId="18204" xr:uid="{00000000-0005-0000-0000-00009C310000}"/>
    <cellStyle name="Normal 3 2 2 3 2 2 2 2 6 2" xfId="11088" xr:uid="{00000000-0005-0000-0000-00009D310000}"/>
    <cellStyle name="Normal 3 2 2 3 2 2 2 2 6 3" xfId="18209" xr:uid="{00000000-0005-0000-0000-00009E310000}"/>
    <cellStyle name="Normal 3 2 2 3 2 2 2 2 7" xfId="18211" xr:uid="{00000000-0005-0000-0000-00009F310000}"/>
    <cellStyle name="Normal 3 2 2 3 2 2 2 2 8" xfId="18215" xr:uid="{00000000-0005-0000-0000-0000A0310000}"/>
    <cellStyle name="Normal 3 2 2 3 2 2 2 3" xfId="5984" xr:uid="{00000000-0005-0000-0000-0000A1310000}"/>
    <cellStyle name="Normal 3 2 2 3 2 2 2 3 2" xfId="8960" xr:uid="{00000000-0005-0000-0000-0000A2310000}"/>
    <cellStyle name="Normal 3 2 2 3 2 2 2 3 2 2" xfId="18217" xr:uid="{00000000-0005-0000-0000-0000A3310000}"/>
    <cellStyle name="Normal 3 2 2 3 2 2 2 3 2 2 2" xfId="6715" xr:uid="{00000000-0005-0000-0000-0000A4310000}"/>
    <cellStyle name="Normal 3 2 2 3 2 2 2 3 2 2 2 2" xfId="7692" xr:uid="{00000000-0005-0000-0000-0000A5310000}"/>
    <cellStyle name="Normal 3 2 2 3 2 2 2 3 2 2 2 3" xfId="18218" xr:uid="{00000000-0005-0000-0000-0000A6310000}"/>
    <cellStyle name="Normal 3 2 2 3 2 2 2 3 2 2 3" xfId="6717" xr:uid="{00000000-0005-0000-0000-0000A7310000}"/>
    <cellStyle name="Normal 3 2 2 3 2 2 2 3 2 2 4" xfId="6727" xr:uid="{00000000-0005-0000-0000-0000A8310000}"/>
    <cellStyle name="Normal 3 2 2 3 2 2 2 3 2 3" xfId="18219" xr:uid="{00000000-0005-0000-0000-0000A9310000}"/>
    <cellStyle name="Normal 3 2 2 3 2 2 2 3 2 3 2" xfId="5165" xr:uid="{00000000-0005-0000-0000-0000AA310000}"/>
    <cellStyle name="Normal 3 2 2 3 2 2 2 3 2 3 3" xfId="5171" xr:uid="{00000000-0005-0000-0000-0000AB310000}"/>
    <cellStyle name="Normal 3 2 2 3 2 2 2 3 2 4" xfId="18220" xr:uid="{00000000-0005-0000-0000-0000AC310000}"/>
    <cellStyle name="Normal 3 2 2 3 2 2 2 3 2 5" xfId="18223" xr:uid="{00000000-0005-0000-0000-0000AD310000}"/>
    <cellStyle name="Normal 3 2 2 3 2 2 2 3 3" xfId="18226" xr:uid="{00000000-0005-0000-0000-0000AE310000}"/>
    <cellStyle name="Normal 3 2 2 3 2 2 2 3 3 2" xfId="18227" xr:uid="{00000000-0005-0000-0000-0000AF310000}"/>
    <cellStyle name="Normal 3 2 2 3 2 2 2 3 3 2 2" xfId="18228" xr:uid="{00000000-0005-0000-0000-0000B0310000}"/>
    <cellStyle name="Normal 3 2 2 3 2 2 2 3 3 2 3" xfId="18229" xr:uid="{00000000-0005-0000-0000-0000B1310000}"/>
    <cellStyle name="Normal 3 2 2 3 2 2 2 3 3 3" xfId="18230" xr:uid="{00000000-0005-0000-0000-0000B2310000}"/>
    <cellStyle name="Normal 3 2 2 3 2 2 2 3 3 4" xfId="18232" xr:uid="{00000000-0005-0000-0000-0000B3310000}"/>
    <cellStyle name="Normal 3 2 2 3 2 2 2 3 4" xfId="2456" xr:uid="{00000000-0005-0000-0000-0000B4310000}"/>
    <cellStyle name="Normal 3 2 2 3 2 2 2 3 4 2" xfId="18236" xr:uid="{00000000-0005-0000-0000-0000B5310000}"/>
    <cellStyle name="Normal 3 2 2 3 2 2 2 3 4 3" xfId="18240" xr:uid="{00000000-0005-0000-0000-0000B6310000}"/>
    <cellStyle name="Normal 3 2 2 3 2 2 2 3 5" xfId="2464" xr:uid="{00000000-0005-0000-0000-0000B7310000}"/>
    <cellStyle name="Normal 3 2 2 3 2 2 2 3 6" xfId="18244" xr:uid="{00000000-0005-0000-0000-0000B8310000}"/>
    <cellStyle name="Normal 3 2 2 3 2 2 2 4" xfId="18246" xr:uid="{00000000-0005-0000-0000-0000B9310000}"/>
    <cellStyle name="Normal 3 2 2 3 2 2 2 4 2" xfId="15431" xr:uid="{00000000-0005-0000-0000-0000BA310000}"/>
    <cellStyle name="Normal 3 2 2 3 2 2 2 4 2 2" xfId="11600" xr:uid="{00000000-0005-0000-0000-0000BB310000}"/>
    <cellStyle name="Normal 3 2 2 3 2 2 2 4 2 2 2" xfId="18248" xr:uid="{00000000-0005-0000-0000-0000BC310000}"/>
    <cellStyle name="Normal 3 2 2 3 2 2 2 4 2 2 2 2" xfId="18251" xr:uid="{00000000-0005-0000-0000-0000BD310000}"/>
    <cellStyle name="Normal 3 2 2 3 2 2 2 4 2 2 2 3" xfId="18253" xr:uid="{00000000-0005-0000-0000-0000BE310000}"/>
    <cellStyle name="Normal 3 2 2 3 2 2 2 4 2 2 3" xfId="18255" xr:uid="{00000000-0005-0000-0000-0000BF310000}"/>
    <cellStyle name="Normal 3 2 2 3 2 2 2 4 2 2 4" xfId="18257" xr:uid="{00000000-0005-0000-0000-0000C0310000}"/>
    <cellStyle name="Normal 3 2 2 3 2 2 2 4 2 3" xfId="18259" xr:uid="{00000000-0005-0000-0000-0000C1310000}"/>
    <cellStyle name="Normal 3 2 2 3 2 2 2 4 2 3 2" xfId="18261" xr:uid="{00000000-0005-0000-0000-0000C2310000}"/>
    <cellStyle name="Normal 3 2 2 3 2 2 2 4 2 3 3" xfId="10500" xr:uid="{00000000-0005-0000-0000-0000C3310000}"/>
    <cellStyle name="Normal 3 2 2 3 2 2 2 4 2 4" xfId="18263" xr:uid="{00000000-0005-0000-0000-0000C4310000}"/>
    <cellStyle name="Normal 3 2 2 3 2 2 2 4 2 5" xfId="18265" xr:uid="{00000000-0005-0000-0000-0000C5310000}"/>
    <cellStyle name="Normal 3 2 2 3 2 2 2 4 3" xfId="18266" xr:uid="{00000000-0005-0000-0000-0000C6310000}"/>
    <cellStyle name="Normal 3 2 2 3 2 2 2 4 3 2" xfId="5604" xr:uid="{00000000-0005-0000-0000-0000C7310000}"/>
    <cellStyle name="Normal 3 2 2 3 2 2 2 4 3 2 2" xfId="5607" xr:uid="{00000000-0005-0000-0000-0000C8310000}"/>
    <cellStyle name="Normal 3 2 2 3 2 2 2 4 3 2 3" xfId="5611" xr:uid="{00000000-0005-0000-0000-0000C9310000}"/>
    <cellStyle name="Normal 3 2 2 3 2 2 2 4 3 3" xfId="4951" xr:uid="{00000000-0005-0000-0000-0000CA310000}"/>
    <cellStyle name="Normal 3 2 2 3 2 2 2 4 3 4" xfId="4970" xr:uid="{00000000-0005-0000-0000-0000CB310000}"/>
    <cellStyle name="Normal 3 2 2 3 2 2 2 4 4" xfId="18267" xr:uid="{00000000-0005-0000-0000-0000CC310000}"/>
    <cellStyle name="Normal 3 2 2 3 2 2 2 4 4 2" xfId="6890" xr:uid="{00000000-0005-0000-0000-0000CD310000}"/>
    <cellStyle name="Normal 3 2 2 3 2 2 2 4 4 3" xfId="4985" xr:uid="{00000000-0005-0000-0000-0000CE310000}"/>
    <cellStyle name="Normal 3 2 2 3 2 2 2 4 5" xfId="10230" xr:uid="{00000000-0005-0000-0000-0000CF310000}"/>
    <cellStyle name="Normal 3 2 2 3 2 2 2 4 6" xfId="10235" xr:uid="{00000000-0005-0000-0000-0000D0310000}"/>
    <cellStyle name="Normal 3 2 2 3 2 2 2 5" xfId="18271" xr:uid="{00000000-0005-0000-0000-0000D1310000}"/>
    <cellStyle name="Normal 3 2 2 3 2 2 2 5 2" xfId="2922" xr:uid="{00000000-0005-0000-0000-0000D2310000}"/>
    <cellStyle name="Normal 3 2 2 3 2 2 2 5 2 2" xfId="11624" xr:uid="{00000000-0005-0000-0000-0000D3310000}"/>
    <cellStyle name="Normal 3 2 2 3 2 2 2 5 2 2 2" xfId="3538" xr:uid="{00000000-0005-0000-0000-0000D4310000}"/>
    <cellStyle name="Normal 3 2 2 3 2 2 2 5 2 2 3" xfId="18272" xr:uid="{00000000-0005-0000-0000-0000D5310000}"/>
    <cellStyle name="Normal 3 2 2 3 2 2 2 5 2 3" xfId="18273" xr:uid="{00000000-0005-0000-0000-0000D6310000}"/>
    <cellStyle name="Normal 3 2 2 3 2 2 2 5 2 4" xfId="18275" xr:uid="{00000000-0005-0000-0000-0000D7310000}"/>
    <cellStyle name="Normal 3 2 2 3 2 2 2 5 3" xfId="12589" xr:uid="{00000000-0005-0000-0000-0000D8310000}"/>
    <cellStyle name="Normal 3 2 2 3 2 2 2 5 3 2" xfId="7821" xr:uid="{00000000-0005-0000-0000-0000D9310000}"/>
    <cellStyle name="Normal 3 2 2 3 2 2 2 5 3 3" xfId="3800" xr:uid="{00000000-0005-0000-0000-0000DA310000}"/>
    <cellStyle name="Normal 3 2 2 3 2 2 2 5 4" xfId="12592" xr:uid="{00000000-0005-0000-0000-0000DB310000}"/>
    <cellStyle name="Normal 3 2 2 3 2 2 2 5 5" xfId="12894" xr:uid="{00000000-0005-0000-0000-0000DC310000}"/>
    <cellStyle name="Normal 3 2 2 3 2 2 2 6" xfId="13902" xr:uid="{00000000-0005-0000-0000-0000DD310000}"/>
    <cellStyle name="Normal 3 2 2 3 2 2 2 6 2" xfId="13908" xr:uid="{00000000-0005-0000-0000-0000DE310000}"/>
    <cellStyle name="Normal 3 2 2 3 2 2 2 6 2 2" xfId="18276" xr:uid="{00000000-0005-0000-0000-0000DF310000}"/>
    <cellStyle name="Normal 3 2 2 3 2 2 2 6 2 3" xfId="18278" xr:uid="{00000000-0005-0000-0000-0000E0310000}"/>
    <cellStyle name="Normal 3 2 2 3 2 2 2 6 3" xfId="13913" xr:uid="{00000000-0005-0000-0000-0000E1310000}"/>
    <cellStyle name="Normal 3 2 2 3 2 2 2 6 4" xfId="14138" xr:uid="{00000000-0005-0000-0000-0000E2310000}"/>
    <cellStyle name="Normal 3 2 2 3 2 2 2 7" xfId="13916" xr:uid="{00000000-0005-0000-0000-0000E3310000}"/>
    <cellStyle name="Normal 3 2 2 3 2 2 2 7 2" xfId="18279" xr:uid="{00000000-0005-0000-0000-0000E4310000}"/>
    <cellStyle name="Normal 3 2 2 3 2 2 2 7 3" xfId="18282" xr:uid="{00000000-0005-0000-0000-0000E5310000}"/>
    <cellStyle name="Normal 3 2 2 3 2 2 2 8" xfId="1795" xr:uid="{00000000-0005-0000-0000-0000E6310000}"/>
    <cellStyle name="Normal 3 2 2 3 2 2 2 9" xfId="6014" xr:uid="{00000000-0005-0000-0000-0000E7310000}"/>
    <cellStyle name="Normal 3 2 2 3 2 2 3" xfId="12620" xr:uid="{00000000-0005-0000-0000-0000E8310000}"/>
    <cellStyle name="Normal 3 2 2 3 2 2 3 2" xfId="18283" xr:uid="{00000000-0005-0000-0000-0000E9310000}"/>
    <cellStyle name="Normal 3 2 2 3 2 2 3 2 2" xfId="8986" xr:uid="{00000000-0005-0000-0000-0000EA310000}"/>
    <cellStyle name="Normal 3 2 2 3 2 2 3 2 2 2" xfId="11337" xr:uid="{00000000-0005-0000-0000-0000EB310000}"/>
    <cellStyle name="Normal 3 2 2 3 2 2 3 2 2 2 2" xfId="778" xr:uid="{00000000-0005-0000-0000-0000EC310000}"/>
    <cellStyle name="Normal 3 2 2 3 2 2 3 2 2 2 2 2" xfId="8231" xr:uid="{00000000-0005-0000-0000-0000ED310000}"/>
    <cellStyle name="Normal 3 2 2 3 2 2 3 2 2 2 2 3" xfId="8235" xr:uid="{00000000-0005-0000-0000-0000EE310000}"/>
    <cellStyle name="Normal 3 2 2 3 2 2 3 2 2 2 3" xfId="816" xr:uid="{00000000-0005-0000-0000-0000EF310000}"/>
    <cellStyle name="Normal 3 2 2 3 2 2 3 2 2 2 4" xfId="6531" xr:uid="{00000000-0005-0000-0000-0000F0310000}"/>
    <cellStyle name="Normal 3 2 2 3 2 2 3 2 2 3" xfId="11340" xr:uid="{00000000-0005-0000-0000-0000F1310000}"/>
    <cellStyle name="Normal 3 2 2 3 2 2 3 2 2 3 2" xfId="11342" xr:uid="{00000000-0005-0000-0000-0000F2310000}"/>
    <cellStyle name="Normal 3 2 2 3 2 2 3 2 2 3 3" xfId="10785" xr:uid="{00000000-0005-0000-0000-0000F3310000}"/>
    <cellStyle name="Normal 3 2 2 3 2 2 3 2 2 4" xfId="11359" xr:uid="{00000000-0005-0000-0000-0000F4310000}"/>
    <cellStyle name="Normal 3 2 2 3 2 2 3 2 2 5" xfId="8976" xr:uid="{00000000-0005-0000-0000-0000F5310000}"/>
    <cellStyle name="Normal 3 2 2 3 2 2 3 2 3" xfId="18284" xr:uid="{00000000-0005-0000-0000-0000F6310000}"/>
    <cellStyle name="Normal 3 2 2 3 2 2 3 2 3 2" xfId="18285" xr:uid="{00000000-0005-0000-0000-0000F7310000}"/>
    <cellStyle name="Normal 3 2 2 3 2 2 3 2 3 2 2" xfId="1606" xr:uid="{00000000-0005-0000-0000-0000F8310000}"/>
    <cellStyle name="Normal 3 2 2 3 2 2 3 2 3 2 3" xfId="6700" xr:uid="{00000000-0005-0000-0000-0000F9310000}"/>
    <cellStyle name="Normal 3 2 2 3 2 2 3 2 3 3" xfId="18286" xr:uid="{00000000-0005-0000-0000-0000FA310000}"/>
    <cellStyle name="Normal 3 2 2 3 2 2 3 2 3 4" xfId="18288" xr:uid="{00000000-0005-0000-0000-0000FB310000}"/>
    <cellStyle name="Normal 3 2 2 3 2 2 3 2 4" xfId="18290" xr:uid="{00000000-0005-0000-0000-0000FC310000}"/>
    <cellStyle name="Normal 3 2 2 3 2 2 3 2 4 2" xfId="11522" xr:uid="{00000000-0005-0000-0000-0000FD310000}"/>
    <cellStyle name="Normal 3 2 2 3 2 2 3 2 4 3" xfId="11545" xr:uid="{00000000-0005-0000-0000-0000FE310000}"/>
    <cellStyle name="Normal 3 2 2 3 2 2 3 2 5" xfId="18292" xr:uid="{00000000-0005-0000-0000-0000FF310000}"/>
    <cellStyle name="Normal 3 2 2 3 2 2 3 2 6" xfId="18293" xr:uid="{00000000-0005-0000-0000-000000320000}"/>
    <cellStyle name="Normal 3 2 2 3 2 2 3 3" xfId="18296" xr:uid="{00000000-0005-0000-0000-000001320000}"/>
    <cellStyle name="Normal 3 2 2 3 2 2 3 3 2" xfId="18297" xr:uid="{00000000-0005-0000-0000-000002320000}"/>
    <cellStyle name="Normal 3 2 2 3 2 2 3 3 2 2" xfId="1882" xr:uid="{00000000-0005-0000-0000-000003320000}"/>
    <cellStyle name="Normal 3 2 2 3 2 2 3 3 2 2 2" xfId="18298" xr:uid="{00000000-0005-0000-0000-000004320000}"/>
    <cellStyle name="Normal 3 2 2 3 2 2 3 3 2 2 2 2" xfId="18299" xr:uid="{00000000-0005-0000-0000-000005320000}"/>
    <cellStyle name="Normal 3 2 2 3 2 2 3 3 2 2 2 3" xfId="18300" xr:uid="{00000000-0005-0000-0000-000006320000}"/>
    <cellStyle name="Normal 3 2 2 3 2 2 3 3 2 2 3" xfId="18301" xr:uid="{00000000-0005-0000-0000-000007320000}"/>
    <cellStyle name="Normal 3 2 2 3 2 2 3 3 2 2 4" xfId="16534" xr:uid="{00000000-0005-0000-0000-000008320000}"/>
    <cellStyle name="Normal 3 2 2 3 2 2 3 3 2 3" xfId="1889" xr:uid="{00000000-0005-0000-0000-000009320000}"/>
    <cellStyle name="Normal 3 2 2 3 2 2 3 3 2 3 2" xfId="18302" xr:uid="{00000000-0005-0000-0000-00000A320000}"/>
    <cellStyle name="Normal 3 2 2 3 2 2 3 3 2 3 3" xfId="10656" xr:uid="{00000000-0005-0000-0000-00000B320000}"/>
    <cellStyle name="Normal 3 2 2 3 2 2 3 3 2 4" xfId="283" xr:uid="{00000000-0005-0000-0000-00000C320000}"/>
    <cellStyle name="Normal 3 2 2 3 2 2 3 3 2 5" xfId="316" xr:uid="{00000000-0005-0000-0000-00000D320000}"/>
    <cellStyle name="Normal 3 2 2 3 2 2 3 3 3" xfId="18303" xr:uid="{00000000-0005-0000-0000-00000E320000}"/>
    <cellStyle name="Normal 3 2 2 3 2 2 3 3 3 2" xfId="3930" xr:uid="{00000000-0005-0000-0000-00000F320000}"/>
    <cellStyle name="Normal 3 2 2 3 2 2 3 3 3 2 2" xfId="18304" xr:uid="{00000000-0005-0000-0000-000010320000}"/>
    <cellStyle name="Normal 3 2 2 3 2 2 3 3 3 2 3" xfId="18305" xr:uid="{00000000-0005-0000-0000-000011320000}"/>
    <cellStyle name="Normal 3 2 2 3 2 2 3 3 3 3" xfId="3935" xr:uid="{00000000-0005-0000-0000-000012320000}"/>
    <cellStyle name="Normal 3 2 2 3 2 2 3 3 3 4" xfId="3940" xr:uid="{00000000-0005-0000-0000-000013320000}"/>
    <cellStyle name="Normal 3 2 2 3 2 2 3 3 4" xfId="18308" xr:uid="{00000000-0005-0000-0000-000014320000}"/>
    <cellStyle name="Normal 3 2 2 3 2 2 3 3 4 2" xfId="18310" xr:uid="{00000000-0005-0000-0000-000015320000}"/>
    <cellStyle name="Normal 3 2 2 3 2 2 3 3 4 3" xfId="18311" xr:uid="{00000000-0005-0000-0000-000016320000}"/>
    <cellStyle name="Normal 3 2 2 3 2 2 3 3 5" xfId="18315" xr:uid="{00000000-0005-0000-0000-000017320000}"/>
    <cellStyle name="Normal 3 2 2 3 2 2 3 3 6" xfId="18317" xr:uid="{00000000-0005-0000-0000-000018320000}"/>
    <cellStyle name="Normal 3 2 2 3 2 2 3 4" xfId="18318" xr:uid="{00000000-0005-0000-0000-000019320000}"/>
    <cellStyle name="Normal 3 2 2 3 2 2 3 4 2" xfId="18319" xr:uid="{00000000-0005-0000-0000-00001A320000}"/>
    <cellStyle name="Normal 3 2 2 3 2 2 3 4 2 2" xfId="7128" xr:uid="{00000000-0005-0000-0000-00001B320000}"/>
    <cellStyle name="Normal 3 2 2 3 2 2 3 4 2 2 2" xfId="18320" xr:uid="{00000000-0005-0000-0000-00001C320000}"/>
    <cellStyle name="Normal 3 2 2 3 2 2 3 4 2 2 3" xfId="11345" xr:uid="{00000000-0005-0000-0000-00001D320000}"/>
    <cellStyle name="Normal 3 2 2 3 2 2 3 4 2 3" xfId="7138" xr:uid="{00000000-0005-0000-0000-00001E320000}"/>
    <cellStyle name="Normal 3 2 2 3 2 2 3 4 2 4" xfId="1161" xr:uid="{00000000-0005-0000-0000-00001F320000}"/>
    <cellStyle name="Normal 3 2 2 3 2 2 3 4 3" xfId="18321" xr:uid="{00000000-0005-0000-0000-000020320000}"/>
    <cellStyle name="Normal 3 2 2 3 2 2 3 4 3 2" xfId="3237" xr:uid="{00000000-0005-0000-0000-000021320000}"/>
    <cellStyle name="Normal 3 2 2 3 2 2 3 4 3 3" xfId="5021" xr:uid="{00000000-0005-0000-0000-000022320000}"/>
    <cellStyle name="Normal 3 2 2 3 2 2 3 4 4" xfId="18322" xr:uid="{00000000-0005-0000-0000-000023320000}"/>
    <cellStyle name="Normal 3 2 2 3 2 2 3 4 5" xfId="18324" xr:uid="{00000000-0005-0000-0000-000024320000}"/>
    <cellStyle name="Normal 3 2 2 3 2 2 3 5" xfId="18326" xr:uid="{00000000-0005-0000-0000-000025320000}"/>
    <cellStyle name="Normal 3 2 2 3 2 2 3 5 2" xfId="160" xr:uid="{00000000-0005-0000-0000-000026320000}"/>
    <cellStyle name="Normal 3 2 2 3 2 2 3 5 2 2" xfId="4288" xr:uid="{00000000-0005-0000-0000-000027320000}"/>
    <cellStyle name="Normal 3 2 2 3 2 2 3 5 2 3" xfId="4296" xr:uid="{00000000-0005-0000-0000-000028320000}"/>
    <cellStyle name="Normal 3 2 2 3 2 2 3 5 3" xfId="12596" xr:uid="{00000000-0005-0000-0000-000029320000}"/>
    <cellStyle name="Normal 3 2 2 3 2 2 3 5 4" xfId="12612" xr:uid="{00000000-0005-0000-0000-00002A320000}"/>
    <cellStyle name="Normal 3 2 2 3 2 2 3 6" xfId="13919" xr:uid="{00000000-0005-0000-0000-00002B320000}"/>
    <cellStyle name="Normal 3 2 2 3 2 2 3 6 2" xfId="18327" xr:uid="{00000000-0005-0000-0000-00002C320000}"/>
    <cellStyle name="Normal 3 2 2 3 2 2 3 6 3" xfId="12674" xr:uid="{00000000-0005-0000-0000-00002D320000}"/>
    <cellStyle name="Normal 3 2 2 3 2 2 3 7" xfId="13922" xr:uid="{00000000-0005-0000-0000-00002E320000}"/>
    <cellStyle name="Normal 3 2 2 3 2 2 3 8" xfId="6146" xr:uid="{00000000-0005-0000-0000-00002F320000}"/>
    <cellStyle name="Normal 3 2 2 3 2 2 4" xfId="12622" xr:uid="{00000000-0005-0000-0000-000030320000}"/>
    <cellStyle name="Normal 3 2 2 3 2 2 4 2" xfId="18328" xr:uid="{00000000-0005-0000-0000-000031320000}"/>
    <cellStyle name="Normal 3 2 2 3 2 2 4 2 2" xfId="18330" xr:uid="{00000000-0005-0000-0000-000032320000}"/>
    <cellStyle name="Normal 3 2 2 3 2 2 4 2 2 2" xfId="18331" xr:uid="{00000000-0005-0000-0000-000033320000}"/>
    <cellStyle name="Normal 3 2 2 3 2 2 4 2 2 2 2" xfId="18334" xr:uid="{00000000-0005-0000-0000-000034320000}"/>
    <cellStyle name="Normal 3 2 2 3 2 2 4 2 2 2 3" xfId="18337" xr:uid="{00000000-0005-0000-0000-000035320000}"/>
    <cellStyle name="Normal 3 2 2 3 2 2 4 2 2 3" xfId="18338" xr:uid="{00000000-0005-0000-0000-000036320000}"/>
    <cellStyle name="Normal 3 2 2 3 2 2 4 2 2 4" xfId="9553" xr:uid="{00000000-0005-0000-0000-000037320000}"/>
    <cellStyle name="Normal 3 2 2 3 2 2 4 2 3" xfId="18340" xr:uid="{00000000-0005-0000-0000-000038320000}"/>
    <cellStyle name="Normal 3 2 2 3 2 2 4 2 3 2" xfId="18341" xr:uid="{00000000-0005-0000-0000-000039320000}"/>
    <cellStyle name="Normal 3 2 2 3 2 2 4 2 3 3" xfId="18342" xr:uid="{00000000-0005-0000-0000-00003A320000}"/>
    <cellStyle name="Normal 3 2 2 3 2 2 4 2 4" xfId="18343" xr:uid="{00000000-0005-0000-0000-00003B320000}"/>
    <cellStyle name="Normal 3 2 2 3 2 2 4 2 5" xfId="13532" xr:uid="{00000000-0005-0000-0000-00003C320000}"/>
    <cellStyle name="Normal 3 2 2 3 2 2 4 3" xfId="18344" xr:uid="{00000000-0005-0000-0000-00003D320000}"/>
    <cellStyle name="Normal 3 2 2 3 2 2 4 3 2" xfId="18346" xr:uid="{00000000-0005-0000-0000-00003E320000}"/>
    <cellStyle name="Normal 3 2 2 3 2 2 4 3 2 2" xfId="13632" xr:uid="{00000000-0005-0000-0000-00003F320000}"/>
    <cellStyle name="Normal 3 2 2 3 2 2 4 3 2 3" xfId="18347" xr:uid="{00000000-0005-0000-0000-000040320000}"/>
    <cellStyle name="Normal 3 2 2 3 2 2 4 3 3" xfId="18348" xr:uid="{00000000-0005-0000-0000-000041320000}"/>
    <cellStyle name="Normal 3 2 2 3 2 2 4 3 4" xfId="18349" xr:uid="{00000000-0005-0000-0000-000042320000}"/>
    <cellStyle name="Normal 3 2 2 3 2 2 4 4" xfId="18350" xr:uid="{00000000-0005-0000-0000-000043320000}"/>
    <cellStyle name="Normal 3 2 2 3 2 2 4 4 2" xfId="18351" xr:uid="{00000000-0005-0000-0000-000044320000}"/>
    <cellStyle name="Normal 3 2 2 3 2 2 4 4 3" xfId="18352" xr:uid="{00000000-0005-0000-0000-000045320000}"/>
    <cellStyle name="Normal 3 2 2 3 2 2 4 5" xfId="18353" xr:uid="{00000000-0005-0000-0000-000046320000}"/>
    <cellStyle name="Normal 3 2 2 3 2 2 4 6" xfId="18354" xr:uid="{00000000-0005-0000-0000-000047320000}"/>
    <cellStyle name="Normal 3 2 2 3 2 2 5" xfId="18355" xr:uid="{00000000-0005-0000-0000-000048320000}"/>
    <cellStyle name="Normal 3 2 2 3 2 2 5 2" xfId="18356" xr:uid="{00000000-0005-0000-0000-000049320000}"/>
    <cellStyle name="Normal 3 2 2 3 2 2 5 2 2" xfId="18359" xr:uid="{00000000-0005-0000-0000-00004A320000}"/>
    <cellStyle name="Normal 3 2 2 3 2 2 5 2 2 2" xfId="18360" xr:uid="{00000000-0005-0000-0000-00004B320000}"/>
    <cellStyle name="Normal 3 2 2 3 2 2 5 2 2 2 2" xfId="2841" xr:uid="{00000000-0005-0000-0000-00004C320000}"/>
    <cellStyle name="Normal 3 2 2 3 2 2 5 2 2 2 3" xfId="18361" xr:uid="{00000000-0005-0000-0000-00004D320000}"/>
    <cellStyle name="Normal 3 2 2 3 2 2 5 2 2 3" xfId="3359" xr:uid="{00000000-0005-0000-0000-00004E320000}"/>
    <cellStyle name="Normal 3 2 2 3 2 2 5 2 2 4" xfId="4466" xr:uid="{00000000-0005-0000-0000-00004F320000}"/>
    <cellStyle name="Normal 3 2 2 3 2 2 5 2 3" xfId="18362" xr:uid="{00000000-0005-0000-0000-000050320000}"/>
    <cellStyle name="Normal 3 2 2 3 2 2 5 2 3 2" xfId="18363" xr:uid="{00000000-0005-0000-0000-000051320000}"/>
    <cellStyle name="Normal 3 2 2 3 2 2 5 2 3 3" xfId="3546" xr:uid="{00000000-0005-0000-0000-000052320000}"/>
    <cellStyle name="Normal 3 2 2 3 2 2 5 2 4" xfId="18364" xr:uid="{00000000-0005-0000-0000-000053320000}"/>
    <cellStyle name="Normal 3 2 2 3 2 2 5 2 5" xfId="18366" xr:uid="{00000000-0005-0000-0000-000054320000}"/>
    <cellStyle name="Normal 3 2 2 3 2 2 5 3" xfId="18368" xr:uid="{00000000-0005-0000-0000-000055320000}"/>
    <cellStyle name="Normal 3 2 2 3 2 2 5 3 2" xfId="16036" xr:uid="{00000000-0005-0000-0000-000056320000}"/>
    <cellStyle name="Normal 3 2 2 3 2 2 5 3 2 2" xfId="16040" xr:uid="{00000000-0005-0000-0000-000057320000}"/>
    <cellStyle name="Normal 3 2 2 3 2 2 5 3 2 3" xfId="345" xr:uid="{00000000-0005-0000-0000-000058320000}"/>
    <cellStyle name="Normal 3 2 2 3 2 2 5 3 3" xfId="18370" xr:uid="{00000000-0005-0000-0000-000059320000}"/>
    <cellStyle name="Normal 3 2 2 3 2 2 5 3 4" xfId="18372" xr:uid="{00000000-0005-0000-0000-00005A320000}"/>
    <cellStyle name="Normal 3 2 2 3 2 2 5 4" xfId="18375" xr:uid="{00000000-0005-0000-0000-00005B320000}"/>
    <cellStyle name="Normal 3 2 2 3 2 2 5 4 2" xfId="16687" xr:uid="{00000000-0005-0000-0000-00005C320000}"/>
    <cellStyle name="Normal 3 2 2 3 2 2 5 4 3" xfId="18376" xr:uid="{00000000-0005-0000-0000-00005D320000}"/>
    <cellStyle name="Normal 3 2 2 3 2 2 5 5" xfId="18378" xr:uid="{00000000-0005-0000-0000-00005E320000}"/>
    <cellStyle name="Normal 3 2 2 3 2 2 5 6" xfId="18379" xr:uid="{00000000-0005-0000-0000-00005F320000}"/>
    <cellStyle name="Normal 3 2 2 3 2 2 6" xfId="18381" xr:uid="{00000000-0005-0000-0000-000060320000}"/>
    <cellStyle name="Normal 3 2 2 3 2 2 6 2" xfId="18383" xr:uid="{00000000-0005-0000-0000-000061320000}"/>
    <cellStyle name="Normal 3 2 2 3 2 2 6 2 2" xfId="7308" xr:uid="{00000000-0005-0000-0000-000062320000}"/>
    <cellStyle name="Normal 3 2 2 3 2 2 6 2 2 2" xfId="5119" xr:uid="{00000000-0005-0000-0000-000063320000}"/>
    <cellStyle name="Normal 3 2 2 3 2 2 6 2 2 3" xfId="4677" xr:uid="{00000000-0005-0000-0000-000064320000}"/>
    <cellStyle name="Normal 3 2 2 3 2 2 6 2 3" xfId="7312" xr:uid="{00000000-0005-0000-0000-000065320000}"/>
    <cellStyle name="Normal 3 2 2 3 2 2 6 2 4" xfId="7315" xr:uid="{00000000-0005-0000-0000-000066320000}"/>
    <cellStyle name="Normal 3 2 2 3 2 2 6 3" xfId="18385" xr:uid="{00000000-0005-0000-0000-000067320000}"/>
    <cellStyle name="Normal 3 2 2 3 2 2 6 3 2" xfId="13370" xr:uid="{00000000-0005-0000-0000-000068320000}"/>
    <cellStyle name="Normal 3 2 2 3 2 2 6 3 3" xfId="13376" xr:uid="{00000000-0005-0000-0000-000069320000}"/>
    <cellStyle name="Normal 3 2 2 3 2 2 6 4" xfId="18388" xr:uid="{00000000-0005-0000-0000-00006A320000}"/>
    <cellStyle name="Normal 3 2 2 3 2 2 6 5" xfId="18391" xr:uid="{00000000-0005-0000-0000-00006B320000}"/>
    <cellStyle name="Normal 3 2 2 3 2 2 7" xfId="18395" xr:uid="{00000000-0005-0000-0000-00006C320000}"/>
    <cellStyle name="Normal 3 2 2 3 2 2 7 2" xfId="18397" xr:uid="{00000000-0005-0000-0000-00006D320000}"/>
    <cellStyle name="Normal 3 2 2 3 2 2 7 2 2" xfId="18399" xr:uid="{00000000-0005-0000-0000-00006E320000}"/>
    <cellStyle name="Normal 3 2 2 3 2 2 7 2 3" xfId="18401" xr:uid="{00000000-0005-0000-0000-00006F320000}"/>
    <cellStyle name="Normal 3 2 2 3 2 2 7 3" xfId="10182" xr:uid="{00000000-0005-0000-0000-000070320000}"/>
    <cellStyle name="Normal 3 2 2 3 2 2 7 4" xfId="10189" xr:uid="{00000000-0005-0000-0000-000071320000}"/>
    <cellStyle name="Normal 3 2 2 3 2 2 8" xfId="18403" xr:uid="{00000000-0005-0000-0000-000072320000}"/>
    <cellStyle name="Normal 3 2 2 3 2 2 8 2" xfId="18405" xr:uid="{00000000-0005-0000-0000-000073320000}"/>
    <cellStyle name="Normal 3 2 2 3 2 2 8 3" xfId="10205" xr:uid="{00000000-0005-0000-0000-000074320000}"/>
    <cellStyle name="Normal 3 2 2 3 2 2 9" xfId="18407" xr:uid="{00000000-0005-0000-0000-000075320000}"/>
    <cellStyle name="Normal 3 2 2 3 2 3" xfId="12624" xr:uid="{00000000-0005-0000-0000-000076320000}"/>
    <cellStyle name="Normal 3 2 2 3 2 3 2" xfId="12626" xr:uid="{00000000-0005-0000-0000-000077320000}"/>
    <cellStyle name="Normal 3 2 2 3 2 3 2 2" xfId="18408" xr:uid="{00000000-0005-0000-0000-000078320000}"/>
    <cellStyle name="Normal 3 2 2 3 2 3 2 2 2" xfId="9020" xr:uid="{00000000-0005-0000-0000-000079320000}"/>
    <cellStyle name="Normal 3 2 2 3 2 3 2 2 2 2" xfId="14013" xr:uid="{00000000-0005-0000-0000-00007A320000}"/>
    <cellStyle name="Normal 3 2 2 3 2 3 2 2 2 2 2" xfId="15428" xr:uid="{00000000-0005-0000-0000-00007B320000}"/>
    <cellStyle name="Normal 3 2 2 3 2 3 2 2 2 2 2 2" xfId="8963" xr:uid="{00000000-0005-0000-0000-00007C320000}"/>
    <cellStyle name="Normal 3 2 2 3 2 3 2 2 2 2 2 3" xfId="8968" xr:uid="{00000000-0005-0000-0000-00007D320000}"/>
    <cellStyle name="Normal 3 2 2 3 2 3 2 2 2 2 3" xfId="15437" xr:uid="{00000000-0005-0000-0000-00007E320000}"/>
    <cellStyle name="Normal 3 2 2 3 2 3 2 2 2 2 4" xfId="15442" xr:uid="{00000000-0005-0000-0000-00007F320000}"/>
    <cellStyle name="Normal 3 2 2 3 2 3 2 2 2 3" xfId="14434" xr:uid="{00000000-0005-0000-0000-000080320000}"/>
    <cellStyle name="Normal 3 2 2 3 2 3 2 2 2 3 2" xfId="14825" xr:uid="{00000000-0005-0000-0000-000081320000}"/>
    <cellStyle name="Normal 3 2 2 3 2 3 2 2 2 3 3" xfId="14829" xr:uid="{00000000-0005-0000-0000-000082320000}"/>
    <cellStyle name="Normal 3 2 2 3 2 3 2 2 2 4" xfId="14836" xr:uid="{00000000-0005-0000-0000-000083320000}"/>
    <cellStyle name="Normal 3 2 2 3 2 3 2 2 2 5" xfId="14842" xr:uid="{00000000-0005-0000-0000-000084320000}"/>
    <cellStyle name="Normal 3 2 2 3 2 3 2 2 3" xfId="9026" xr:uid="{00000000-0005-0000-0000-000085320000}"/>
    <cellStyle name="Normal 3 2 2 3 2 3 2 2 3 2" xfId="14439" xr:uid="{00000000-0005-0000-0000-000086320000}"/>
    <cellStyle name="Normal 3 2 2 3 2 3 2 2 3 2 2" xfId="15453" xr:uid="{00000000-0005-0000-0000-000087320000}"/>
    <cellStyle name="Normal 3 2 2 3 2 3 2 2 3 2 3" xfId="15460" xr:uid="{00000000-0005-0000-0000-000088320000}"/>
    <cellStyle name="Normal 3 2 2 3 2 3 2 2 3 3" xfId="14846" xr:uid="{00000000-0005-0000-0000-000089320000}"/>
    <cellStyle name="Normal 3 2 2 3 2 3 2 2 3 4" xfId="14852" xr:uid="{00000000-0005-0000-0000-00008A320000}"/>
    <cellStyle name="Normal 3 2 2 3 2 3 2 2 4" xfId="15477" xr:uid="{00000000-0005-0000-0000-00008B320000}"/>
    <cellStyle name="Normal 3 2 2 3 2 3 2 2 4 2" xfId="15483" xr:uid="{00000000-0005-0000-0000-00008C320000}"/>
    <cellStyle name="Normal 3 2 2 3 2 3 2 2 4 3" xfId="15500" xr:uid="{00000000-0005-0000-0000-00008D320000}"/>
    <cellStyle name="Normal 3 2 2 3 2 3 2 2 5" xfId="15508" xr:uid="{00000000-0005-0000-0000-00008E320000}"/>
    <cellStyle name="Normal 3 2 2 3 2 3 2 2 6" xfId="15519" xr:uid="{00000000-0005-0000-0000-00008F320000}"/>
    <cellStyle name="Normal 3 2 2 3 2 3 2 3" xfId="6343" xr:uid="{00000000-0005-0000-0000-000090320000}"/>
    <cellStyle name="Normal 3 2 2 3 2 3 2 3 2" xfId="9036" xr:uid="{00000000-0005-0000-0000-000091320000}"/>
    <cellStyle name="Normal 3 2 2 3 2 3 2 3 2 2" xfId="14040" xr:uid="{00000000-0005-0000-0000-000092320000}"/>
    <cellStyle name="Normal 3 2 2 3 2 3 2 3 2 2 2" xfId="15650" xr:uid="{00000000-0005-0000-0000-000093320000}"/>
    <cellStyle name="Normal 3 2 2 3 2 3 2 3 2 2 2 2" xfId="15654" xr:uid="{00000000-0005-0000-0000-000094320000}"/>
    <cellStyle name="Normal 3 2 2 3 2 3 2 3 2 2 2 3" xfId="15659" xr:uid="{00000000-0005-0000-0000-000095320000}"/>
    <cellStyle name="Normal 3 2 2 3 2 3 2 3 2 2 3" xfId="15663" xr:uid="{00000000-0005-0000-0000-000096320000}"/>
    <cellStyle name="Normal 3 2 2 3 2 3 2 3 2 2 4" xfId="15670" xr:uid="{00000000-0005-0000-0000-000097320000}"/>
    <cellStyle name="Normal 3 2 2 3 2 3 2 3 2 3" xfId="14860" xr:uid="{00000000-0005-0000-0000-000098320000}"/>
    <cellStyle name="Normal 3 2 2 3 2 3 2 3 2 3 2" xfId="15674" xr:uid="{00000000-0005-0000-0000-000099320000}"/>
    <cellStyle name="Normal 3 2 2 3 2 3 2 3 2 3 3" xfId="15681" xr:uid="{00000000-0005-0000-0000-00009A320000}"/>
    <cellStyle name="Normal 3 2 2 3 2 3 2 3 2 4" xfId="14867" xr:uid="{00000000-0005-0000-0000-00009B320000}"/>
    <cellStyle name="Normal 3 2 2 3 2 3 2 3 2 5" xfId="15696" xr:uid="{00000000-0005-0000-0000-00009C320000}"/>
    <cellStyle name="Normal 3 2 2 3 2 3 2 3 3" xfId="11808" xr:uid="{00000000-0005-0000-0000-00009D320000}"/>
    <cellStyle name="Normal 3 2 2 3 2 3 2 3 3 2" xfId="15699" xr:uid="{00000000-0005-0000-0000-00009E320000}"/>
    <cellStyle name="Normal 3 2 2 3 2 3 2 3 3 2 2" xfId="15702" xr:uid="{00000000-0005-0000-0000-00009F320000}"/>
    <cellStyle name="Normal 3 2 2 3 2 3 2 3 3 2 3" xfId="9469" xr:uid="{00000000-0005-0000-0000-0000A0320000}"/>
    <cellStyle name="Normal 3 2 2 3 2 3 2 3 3 3" xfId="15710" xr:uid="{00000000-0005-0000-0000-0000A1320000}"/>
    <cellStyle name="Normal 3 2 2 3 2 3 2 3 3 4" xfId="15717" xr:uid="{00000000-0005-0000-0000-0000A2320000}"/>
    <cellStyle name="Normal 3 2 2 3 2 3 2 3 4" xfId="15724" xr:uid="{00000000-0005-0000-0000-0000A3320000}"/>
    <cellStyle name="Normal 3 2 2 3 2 3 2 3 4 2" xfId="15730" xr:uid="{00000000-0005-0000-0000-0000A4320000}"/>
    <cellStyle name="Normal 3 2 2 3 2 3 2 3 4 3" xfId="15736" xr:uid="{00000000-0005-0000-0000-0000A5320000}"/>
    <cellStyle name="Normal 3 2 2 3 2 3 2 3 5" xfId="15743" xr:uid="{00000000-0005-0000-0000-0000A6320000}"/>
    <cellStyle name="Normal 3 2 2 3 2 3 2 3 6" xfId="15749" xr:uid="{00000000-0005-0000-0000-0000A7320000}"/>
    <cellStyle name="Normal 3 2 2 3 2 3 2 4" xfId="6350" xr:uid="{00000000-0005-0000-0000-0000A8320000}"/>
    <cellStyle name="Normal 3 2 2 3 2 3 2 4 2" xfId="15862" xr:uid="{00000000-0005-0000-0000-0000A9320000}"/>
    <cellStyle name="Normal 3 2 2 3 2 3 2 4 2 2" xfId="15866" xr:uid="{00000000-0005-0000-0000-0000AA320000}"/>
    <cellStyle name="Normal 3 2 2 3 2 3 2 4 2 2 2" xfId="6723" xr:uid="{00000000-0005-0000-0000-0000AB320000}"/>
    <cellStyle name="Normal 3 2 2 3 2 3 2 4 2 2 3" xfId="6734" xr:uid="{00000000-0005-0000-0000-0000AC320000}"/>
    <cellStyle name="Normal 3 2 2 3 2 3 2 4 2 3" xfId="15870" xr:uid="{00000000-0005-0000-0000-0000AD320000}"/>
    <cellStyle name="Normal 3 2 2 3 2 3 2 4 2 4" xfId="15874" xr:uid="{00000000-0005-0000-0000-0000AE320000}"/>
    <cellStyle name="Normal 3 2 2 3 2 3 2 4 3" xfId="15880" xr:uid="{00000000-0005-0000-0000-0000AF320000}"/>
    <cellStyle name="Normal 3 2 2 3 2 3 2 4 3 2" xfId="15884" xr:uid="{00000000-0005-0000-0000-0000B0320000}"/>
    <cellStyle name="Normal 3 2 2 3 2 3 2 4 3 3" xfId="15892" xr:uid="{00000000-0005-0000-0000-0000B1320000}"/>
    <cellStyle name="Normal 3 2 2 3 2 3 2 4 4" xfId="15897" xr:uid="{00000000-0005-0000-0000-0000B2320000}"/>
    <cellStyle name="Normal 3 2 2 3 2 3 2 4 5" xfId="5943" xr:uid="{00000000-0005-0000-0000-0000B3320000}"/>
    <cellStyle name="Normal 3 2 2 3 2 3 2 5" xfId="6359" xr:uid="{00000000-0005-0000-0000-0000B4320000}"/>
    <cellStyle name="Normal 3 2 2 3 2 3 2 5 2" xfId="3761" xr:uid="{00000000-0005-0000-0000-0000B5320000}"/>
    <cellStyle name="Normal 3 2 2 3 2 3 2 5 2 2" xfId="15955" xr:uid="{00000000-0005-0000-0000-0000B6320000}"/>
    <cellStyle name="Normal 3 2 2 3 2 3 2 5 2 3" xfId="15959" xr:uid="{00000000-0005-0000-0000-0000B7320000}"/>
    <cellStyle name="Normal 3 2 2 3 2 3 2 5 3" xfId="6038" xr:uid="{00000000-0005-0000-0000-0000B8320000}"/>
    <cellStyle name="Normal 3 2 2 3 2 3 2 5 4" xfId="15963" xr:uid="{00000000-0005-0000-0000-0000B9320000}"/>
    <cellStyle name="Normal 3 2 2 3 2 3 2 6" xfId="6366" xr:uid="{00000000-0005-0000-0000-0000BA320000}"/>
    <cellStyle name="Normal 3 2 2 3 2 3 2 6 2" xfId="3178" xr:uid="{00000000-0005-0000-0000-0000BB320000}"/>
    <cellStyle name="Normal 3 2 2 3 2 3 2 6 3" xfId="15995" xr:uid="{00000000-0005-0000-0000-0000BC320000}"/>
    <cellStyle name="Normal 3 2 2 3 2 3 2 7" xfId="6372" xr:uid="{00000000-0005-0000-0000-0000BD320000}"/>
    <cellStyle name="Normal 3 2 2 3 2 3 2 8" xfId="18411" xr:uid="{00000000-0005-0000-0000-0000BE320000}"/>
    <cellStyle name="Normal 3 2 2 3 2 3 3" xfId="12629" xr:uid="{00000000-0005-0000-0000-0000BF320000}"/>
    <cellStyle name="Normal 3 2 2 3 2 3 3 2" xfId="18412" xr:uid="{00000000-0005-0000-0000-0000C0320000}"/>
    <cellStyle name="Normal 3 2 2 3 2 3 3 2 2" xfId="9049" xr:uid="{00000000-0005-0000-0000-0000C1320000}"/>
    <cellStyle name="Normal 3 2 2 3 2 3 3 2 2 2" xfId="14460" xr:uid="{00000000-0005-0000-0000-0000C2320000}"/>
    <cellStyle name="Normal 3 2 2 3 2 3 3 2 2 2 2" xfId="16323" xr:uid="{00000000-0005-0000-0000-0000C3320000}"/>
    <cellStyle name="Normal 3 2 2 3 2 3 3 2 2 2 3" xfId="16329" xr:uid="{00000000-0005-0000-0000-0000C4320000}"/>
    <cellStyle name="Normal 3 2 2 3 2 3 3 2 2 3" xfId="14466" xr:uid="{00000000-0005-0000-0000-0000C5320000}"/>
    <cellStyle name="Normal 3 2 2 3 2 3 3 2 2 4" xfId="14883" xr:uid="{00000000-0005-0000-0000-0000C6320000}"/>
    <cellStyle name="Normal 3 2 2 3 2 3 3 2 3" xfId="16337" xr:uid="{00000000-0005-0000-0000-0000C7320000}"/>
    <cellStyle name="Normal 3 2 2 3 2 3 3 2 3 2" xfId="14474" xr:uid="{00000000-0005-0000-0000-0000C8320000}"/>
    <cellStyle name="Normal 3 2 2 3 2 3 3 2 3 3" xfId="16347" xr:uid="{00000000-0005-0000-0000-0000C9320000}"/>
    <cellStyle name="Normal 3 2 2 3 2 3 3 2 4" xfId="16356" xr:uid="{00000000-0005-0000-0000-0000CA320000}"/>
    <cellStyle name="Normal 3 2 2 3 2 3 3 2 5" xfId="16375" xr:uid="{00000000-0005-0000-0000-0000CB320000}"/>
    <cellStyle name="Normal 3 2 2 3 2 3 3 3" xfId="6457" xr:uid="{00000000-0005-0000-0000-0000CC320000}"/>
    <cellStyle name="Normal 3 2 2 3 2 3 3 3 2" xfId="16422" xr:uid="{00000000-0005-0000-0000-0000CD320000}"/>
    <cellStyle name="Normal 3 2 2 3 2 3 3 3 2 2" xfId="14485" xr:uid="{00000000-0005-0000-0000-0000CE320000}"/>
    <cellStyle name="Normal 3 2 2 3 2 3 3 3 2 3" xfId="16432" xr:uid="{00000000-0005-0000-0000-0000CF320000}"/>
    <cellStyle name="Normal 3 2 2 3 2 3 3 3 3" xfId="17" xr:uid="{00000000-0005-0000-0000-0000D0320000}"/>
    <cellStyle name="Normal 3 2 2 3 2 3 3 3 4" xfId="16441" xr:uid="{00000000-0005-0000-0000-0000D1320000}"/>
    <cellStyle name="Normal 3 2 2 3 2 3 3 4" xfId="6464" xr:uid="{00000000-0005-0000-0000-0000D2320000}"/>
    <cellStyle name="Normal 3 2 2 3 2 3 3 4 2" xfId="16526" xr:uid="{00000000-0005-0000-0000-0000D3320000}"/>
    <cellStyle name="Normal 3 2 2 3 2 3 3 4 3" xfId="16547" xr:uid="{00000000-0005-0000-0000-0000D4320000}"/>
    <cellStyle name="Normal 3 2 2 3 2 3 3 5" xfId="6472" xr:uid="{00000000-0005-0000-0000-0000D5320000}"/>
    <cellStyle name="Normal 3 2 2 3 2 3 3 6" xfId="1900" xr:uid="{00000000-0005-0000-0000-0000D6320000}"/>
    <cellStyle name="Normal 3 2 2 3 2 3 4" xfId="18413" xr:uid="{00000000-0005-0000-0000-0000D7320000}"/>
    <cellStyle name="Normal 3 2 2 3 2 3 4 2" xfId="18414" xr:uid="{00000000-0005-0000-0000-0000D8320000}"/>
    <cellStyle name="Normal 3 2 2 3 2 3 4 2 2" xfId="15050" xr:uid="{00000000-0005-0000-0000-0000D9320000}"/>
    <cellStyle name="Normal 3 2 2 3 2 3 4 2 2 2" xfId="14504" xr:uid="{00000000-0005-0000-0000-0000DA320000}"/>
    <cellStyle name="Normal 3 2 2 3 2 3 4 2 2 2 2" xfId="18416" xr:uid="{00000000-0005-0000-0000-0000DB320000}"/>
    <cellStyle name="Normal 3 2 2 3 2 3 4 2 2 2 3" xfId="18418" xr:uid="{00000000-0005-0000-0000-0000DC320000}"/>
    <cellStyle name="Normal 3 2 2 3 2 3 4 2 2 3" xfId="15053" xr:uid="{00000000-0005-0000-0000-0000DD320000}"/>
    <cellStyle name="Normal 3 2 2 3 2 3 4 2 2 4" xfId="15488" xr:uid="{00000000-0005-0000-0000-0000DE320000}"/>
    <cellStyle name="Normal 3 2 2 3 2 3 4 2 3" xfId="15056" xr:uid="{00000000-0005-0000-0000-0000DF320000}"/>
    <cellStyle name="Normal 3 2 2 3 2 3 4 2 3 2" xfId="18420" xr:uid="{00000000-0005-0000-0000-0000E0320000}"/>
    <cellStyle name="Normal 3 2 2 3 2 3 4 2 3 3" xfId="18422" xr:uid="{00000000-0005-0000-0000-0000E1320000}"/>
    <cellStyle name="Normal 3 2 2 3 2 3 4 2 4" xfId="15058" xr:uid="{00000000-0005-0000-0000-0000E2320000}"/>
    <cellStyle name="Normal 3 2 2 3 2 3 4 2 5" xfId="18423" xr:uid="{00000000-0005-0000-0000-0000E3320000}"/>
    <cellStyle name="Normal 3 2 2 3 2 3 4 3" xfId="18425" xr:uid="{00000000-0005-0000-0000-0000E4320000}"/>
    <cellStyle name="Normal 3 2 2 3 2 3 4 3 2" xfId="15065" xr:uid="{00000000-0005-0000-0000-0000E5320000}"/>
    <cellStyle name="Normal 3 2 2 3 2 3 4 3 2 2" xfId="18427" xr:uid="{00000000-0005-0000-0000-0000E6320000}"/>
    <cellStyle name="Normal 3 2 2 3 2 3 4 3 2 3" xfId="18429" xr:uid="{00000000-0005-0000-0000-0000E7320000}"/>
    <cellStyle name="Normal 3 2 2 3 2 3 4 3 3" xfId="15068" xr:uid="{00000000-0005-0000-0000-0000E8320000}"/>
    <cellStyle name="Normal 3 2 2 3 2 3 4 3 4" xfId="18430" xr:uid="{00000000-0005-0000-0000-0000E9320000}"/>
    <cellStyle name="Normal 3 2 2 3 2 3 4 4" xfId="18432" xr:uid="{00000000-0005-0000-0000-0000EA320000}"/>
    <cellStyle name="Normal 3 2 2 3 2 3 4 4 2" xfId="15075" xr:uid="{00000000-0005-0000-0000-0000EB320000}"/>
    <cellStyle name="Normal 3 2 2 3 2 3 4 4 3" xfId="18433" xr:uid="{00000000-0005-0000-0000-0000EC320000}"/>
    <cellStyle name="Normal 3 2 2 3 2 3 4 5" xfId="18437" xr:uid="{00000000-0005-0000-0000-0000ED320000}"/>
    <cellStyle name="Normal 3 2 2 3 2 3 4 6" xfId="18439" xr:uid="{00000000-0005-0000-0000-0000EE320000}"/>
    <cellStyle name="Normal 3 2 2 3 2 3 5" xfId="18440" xr:uid="{00000000-0005-0000-0000-0000EF320000}"/>
    <cellStyle name="Normal 3 2 2 3 2 3 5 2" xfId="18176" xr:uid="{00000000-0005-0000-0000-0000F0320000}"/>
    <cellStyle name="Normal 3 2 2 3 2 3 5 2 2" xfId="18180" xr:uid="{00000000-0005-0000-0000-0000F1320000}"/>
    <cellStyle name="Normal 3 2 2 3 2 3 5 2 2 2" xfId="18183" xr:uid="{00000000-0005-0000-0000-0000F2320000}"/>
    <cellStyle name="Normal 3 2 2 3 2 3 5 2 2 3" xfId="15089" xr:uid="{00000000-0005-0000-0000-0000F3320000}"/>
    <cellStyle name="Normal 3 2 2 3 2 3 5 2 3" xfId="18187" xr:uid="{00000000-0005-0000-0000-0000F4320000}"/>
    <cellStyle name="Normal 3 2 2 3 2 3 5 2 4" xfId="18191" xr:uid="{00000000-0005-0000-0000-0000F5320000}"/>
    <cellStyle name="Normal 3 2 2 3 2 3 5 3" xfId="18197" xr:uid="{00000000-0005-0000-0000-0000F6320000}"/>
    <cellStyle name="Normal 3 2 2 3 2 3 5 3 2" xfId="17370" xr:uid="{00000000-0005-0000-0000-0000F7320000}"/>
    <cellStyle name="Normal 3 2 2 3 2 3 5 3 3" xfId="18201" xr:uid="{00000000-0005-0000-0000-0000F8320000}"/>
    <cellStyle name="Normal 3 2 2 3 2 3 5 4" xfId="18207" xr:uid="{00000000-0005-0000-0000-0000F9320000}"/>
    <cellStyle name="Normal 3 2 2 3 2 3 5 5" xfId="18214" xr:uid="{00000000-0005-0000-0000-0000FA320000}"/>
    <cellStyle name="Normal 3 2 2 3 2 3 6" xfId="2442" xr:uid="{00000000-0005-0000-0000-0000FB320000}"/>
    <cellStyle name="Normal 3 2 2 3 2 3 6 2" xfId="2455" xr:uid="{00000000-0005-0000-0000-0000FC320000}"/>
    <cellStyle name="Normal 3 2 2 3 2 3 6 2 2" xfId="18234" xr:uid="{00000000-0005-0000-0000-0000FD320000}"/>
    <cellStyle name="Normal 3 2 2 3 2 3 6 2 3" xfId="18238" xr:uid="{00000000-0005-0000-0000-0000FE320000}"/>
    <cellStyle name="Normal 3 2 2 3 2 3 6 3" xfId="2462" xr:uid="{00000000-0005-0000-0000-0000FF320000}"/>
    <cellStyle name="Normal 3 2 2 3 2 3 6 4" xfId="18242" xr:uid="{00000000-0005-0000-0000-000000330000}"/>
    <cellStyle name="Normal 3 2 2 3 2 3 7" xfId="2474" xr:uid="{00000000-0005-0000-0000-000001330000}"/>
    <cellStyle name="Normal 3 2 2 3 2 3 7 2" xfId="18270" xr:uid="{00000000-0005-0000-0000-000002330000}"/>
    <cellStyle name="Normal 3 2 2 3 2 3 7 3" xfId="10234" xr:uid="{00000000-0005-0000-0000-000003330000}"/>
    <cellStyle name="Normal 3 2 2 3 2 3 8" xfId="2484" xr:uid="{00000000-0005-0000-0000-000004330000}"/>
    <cellStyle name="Normal 3 2 2 3 2 3 9" xfId="10487" xr:uid="{00000000-0005-0000-0000-000005330000}"/>
    <cellStyle name="Normal 3 2 2 3 2 4" xfId="12631" xr:uid="{00000000-0005-0000-0000-000006330000}"/>
    <cellStyle name="Normal 3 2 2 3 2 4 2" xfId="17952" xr:uid="{00000000-0005-0000-0000-000007330000}"/>
    <cellStyle name="Normal 3 2 2 3 2 4 2 2" xfId="18442" xr:uid="{00000000-0005-0000-0000-000008330000}"/>
    <cellStyle name="Normal 3 2 2 3 2 4 2 2 2" xfId="9066" xr:uid="{00000000-0005-0000-0000-000009330000}"/>
    <cellStyle name="Normal 3 2 2 3 2 4 2 2 2 2" xfId="18443" xr:uid="{00000000-0005-0000-0000-00000A330000}"/>
    <cellStyle name="Normal 3 2 2 3 2 4 2 2 2 2 2" xfId="18445" xr:uid="{00000000-0005-0000-0000-00000B330000}"/>
    <cellStyle name="Normal 3 2 2 3 2 4 2 2 2 2 3" xfId="18446" xr:uid="{00000000-0005-0000-0000-00000C330000}"/>
    <cellStyle name="Normal 3 2 2 3 2 4 2 2 2 3" xfId="18447" xr:uid="{00000000-0005-0000-0000-00000D330000}"/>
    <cellStyle name="Normal 3 2 2 3 2 4 2 2 2 4" xfId="18449" xr:uid="{00000000-0005-0000-0000-00000E330000}"/>
    <cellStyle name="Normal 3 2 2 3 2 4 2 2 3" xfId="18450" xr:uid="{00000000-0005-0000-0000-00000F330000}"/>
    <cellStyle name="Normal 3 2 2 3 2 4 2 2 3 2" xfId="18451" xr:uid="{00000000-0005-0000-0000-000010330000}"/>
    <cellStyle name="Normal 3 2 2 3 2 4 2 2 3 3" xfId="18452" xr:uid="{00000000-0005-0000-0000-000011330000}"/>
    <cellStyle name="Normal 3 2 2 3 2 4 2 2 4" xfId="18454" xr:uid="{00000000-0005-0000-0000-000012330000}"/>
    <cellStyle name="Normal 3 2 2 3 2 4 2 2 5" xfId="18456" xr:uid="{00000000-0005-0000-0000-000013330000}"/>
    <cellStyle name="Normal 3 2 2 3 2 4 2 3" xfId="6542" xr:uid="{00000000-0005-0000-0000-000014330000}"/>
    <cellStyle name="Normal 3 2 2 3 2 4 2 3 2" xfId="18457" xr:uid="{00000000-0005-0000-0000-000015330000}"/>
    <cellStyle name="Normal 3 2 2 3 2 4 2 3 2 2" xfId="18458" xr:uid="{00000000-0005-0000-0000-000016330000}"/>
    <cellStyle name="Normal 3 2 2 3 2 4 2 3 2 3" xfId="18459" xr:uid="{00000000-0005-0000-0000-000017330000}"/>
    <cellStyle name="Normal 3 2 2 3 2 4 2 3 3" xfId="18460" xr:uid="{00000000-0005-0000-0000-000018330000}"/>
    <cellStyle name="Normal 3 2 2 3 2 4 2 3 4" xfId="18461" xr:uid="{00000000-0005-0000-0000-000019330000}"/>
    <cellStyle name="Normal 3 2 2 3 2 4 2 4" xfId="4439" xr:uid="{00000000-0005-0000-0000-00001A330000}"/>
    <cellStyle name="Normal 3 2 2 3 2 4 2 4 2" xfId="18462" xr:uid="{00000000-0005-0000-0000-00001B330000}"/>
    <cellStyle name="Normal 3 2 2 3 2 4 2 4 3" xfId="18464" xr:uid="{00000000-0005-0000-0000-00001C330000}"/>
    <cellStyle name="Normal 3 2 2 3 2 4 2 5" xfId="4456" xr:uid="{00000000-0005-0000-0000-00001D330000}"/>
    <cellStyle name="Normal 3 2 2 3 2 4 2 6" xfId="1055" xr:uid="{00000000-0005-0000-0000-00001E330000}"/>
    <cellStyle name="Normal 3 2 2 3 2 4 3" xfId="17954" xr:uid="{00000000-0005-0000-0000-00001F330000}"/>
    <cellStyle name="Normal 3 2 2 3 2 4 3 2" xfId="18466" xr:uid="{00000000-0005-0000-0000-000020330000}"/>
    <cellStyle name="Normal 3 2 2 3 2 4 3 2 2" xfId="17217" xr:uid="{00000000-0005-0000-0000-000021330000}"/>
    <cellStyle name="Normal 3 2 2 3 2 4 3 2 2 2" xfId="18467" xr:uid="{00000000-0005-0000-0000-000022330000}"/>
    <cellStyle name="Normal 3 2 2 3 2 4 3 2 2 2 2" xfId="18468" xr:uid="{00000000-0005-0000-0000-000023330000}"/>
    <cellStyle name="Normal 3 2 2 3 2 4 3 2 2 2 3" xfId="3879" xr:uid="{00000000-0005-0000-0000-000024330000}"/>
    <cellStyle name="Normal 3 2 2 3 2 4 3 2 2 3" xfId="18469" xr:uid="{00000000-0005-0000-0000-000025330000}"/>
    <cellStyle name="Normal 3 2 2 3 2 4 3 2 2 4" xfId="18471" xr:uid="{00000000-0005-0000-0000-000026330000}"/>
    <cellStyle name="Normal 3 2 2 3 2 4 3 2 3" xfId="18472" xr:uid="{00000000-0005-0000-0000-000027330000}"/>
    <cellStyle name="Normal 3 2 2 3 2 4 3 2 3 2" xfId="18473" xr:uid="{00000000-0005-0000-0000-000028330000}"/>
    <cellStyle name="Normal 3 2 2 3 2 4 3 2 3 3" xfId="18474" xr:uid="{00000000-0005-0000-0000-000029330000}"/>
    <cellStyle name="Normal 3 2 2 3 2 4 3 2 4" xfId="18475" xr:uid="{00000000-0005-0000-0000-00002A330000}"/>
    <cellStyle name="Normal 3 2 2 3 2 4 3 2 5" xfId="18476" xr:uid="{00000000-0005-0000-0000-00002B330000}"/>
    <cellStyle name="Normal 3 2 2 3 2 4 3 3" xfId="18477" xr:uid="{00000000-0005-0000-0000-00002C330000}"/>
    <cellStyle name="Normal 3 2 2 3 2 4 3 3 2" xfId="18478" xr:uid="{00000000-0005-0000-0000-00002D330000}"/>
    <cellStyle name="Normal 3 2 2 3 2 4 3 3 2 2" xfId="18479" xr:uid="{00000000-0005-0000-0000-00002E330000}"/>
    <cellStyle name="Normal 3 2 2 3 2 4 3 3 2 3" xfId="18480" xr:uid="{00000000-0005-0000-0000-00002F330000}"/>
    <cellStyle name="Normal 3 2 2 3 2 4 3 3 3" xfId="18481" xr:uid="{00000000-0005-0000-0000-000030330000}"/>
    <cellStyle name="Normal 3 2 2 3 2 4 3 3 4" xfId="18482" xr:uid="{00000000-0005-0000-0000-000031330000}"/>
    <cellStyle name="Normal 3 2 2 3 2 4 3 4" xfId="18483" xr:uid="{00000000-0005-0000-0000-000032330000}"/>
    <cellStyle name="Normal 3 2 2 3 2 4 3 4 2" xfId="18485" xr:uid="{00000000-0005-0000-0000-000033330000}"/>
    <cellStyle name="Normal 3 2 2 3 2 4 3 4 3" xfId="18487" xr:uid="{00000000-0005-0000-0000-000034330000}"/>
    <cellStyle name="Normal 3 2 2 3 2 4 3 5" xfId="18490" xr:uid="{00000000-0005-0000-0000-000035330000}"/>
    <cellStyle name="Normal 3 2 2 3 2 4 3 6" xfId="18492" xr:uid="{00000000-0005-0000-0000-000036330000}"/>
    <cellStyle name="Normal 3 2 2 3 2 4 4" xfId="18493" xr:uid="{00000000-0005-0000-0000-000037330000}"/>
    <cellStyle name="Normal 3 2 2 3 2 4 4 2" xfId="18494" xr:uid="{00000000-0005-0000-0000-000038330000}"/>
    <cellStyle name="Normal 3 2 2 3 2 4 4 2 2" xfId="18495" xr:uid="{00000000-0005-0000-0000-000039330000}"/>
    <cellStyle name="Normal 3 2 2 3 2 4 4 2 2 2" xfId="18496" xr:uid="{00000000-0005-0000-0000-00003A330000}"/>
    <cellStyle name="Normal 3 2 2 3 2 4 4 2 2 3" xfId="18497" xr:uid="{00000000-0005-0000-0000-00003B330000}"/>
    <cellStyle name="Normal 3 2 2 3 2 4 4 2 3" xfId="18498" xr:uid="{00000000-0005-0000-0000-00003C330000}"/>
    <cellStyle name="Normal 3 2 2 3 2 4 4 2 4" xfId="18499" xr:uid="{00000000-0005-0000-0000-00003D330000}"/>
    <cellStyle name="Normal 3 2 2 3 2 4 4 3" xfId="18501" xr:uid="{00000000-0005-0000-0000-00003E330000}"/>
    <cellStyle name="Normal 3 2 2 3 2 4 4 3 2" xfId="18502" xr:uid="{00000000-0005-0000-0000-00003F330000}"/>
    <cellStyle name="Normal 3 2 2 3 2 4 4 3 3" xfId="18503" xr:uid="{00000000-0005-0000-0000-000040330000}"/>
    <cellStyle name="Normal 3 2 2 3 2 4 4 4" xfId="18505" xr:uid="{00000000-0005-0000-0000-000041330000}"/>
    <cellStyle name="Normal 3 2 2 3 2 4 4 5" xfId="18507" xr:uid="{00000000-0005-0000-0000-000042330000}"/>
    <cellStyle name="Normal 3 2 2 3 2 4 5" xfId="18508" xr:uid="{00000000-0005-0000-0000-000043330000}"/>
    <cellStyle name="Normal 3 2 2 3 2 4 5 2" xfId="18289" xr:uid="{00000000-0005-0000-0000-000044330000}"/>
    <cellStyle name="Normal 3 2 2 3 2 4 5 2 2" xfId="11521" xr:uid="{00000000-0005-0000-0000-000045330000}"/>
    <cellStyle name="Normal 3 2 2 3 2 4 5 2 3" xfId="11544" xr:uid="{00000000-0005-0000-0000-000046330000}"/>
    <cellStyle name="Normal 3 2 2 3 2 4 5 3" xfId="18291" xr:uid="{00000000-0005-0000-0000-000047330000}"/>
    <cellStyle name="Normal 3 2 2 3 2 4 5 4" xfId="18295" xr:uid="{00000000-0005-0000-0000-000048330000}"/>
    <cellStyle name="Normal 3 2 2 3 2 4 6" xfId="232" xr:uid="{00000000-0005-0000-0000-000049330000}"/>
    <cellStyle name="Normal 3 2 2 3 2 4 6 2" xfId="18307" xr:uid="{00000000-0005-0000-0000-00004A330000}"/>
    <cellStyle name="Normal 3 2 2 3 2 4 6 3" xfId="18313" xr:uid="{00000000-0005-0000-0000-00004B330000}"/>
    <cellStyle name="Normal 3 2 2 3 2 4 7" xfId="335" xr:uid="{00000000-0005-0000-0000-00004C330000}"/>
    <cellStyle name="Normal 3 2 2 3 2 4 8" xfId="18511" xr:uid="{00000000-0005-0000-0000-00004D330000}"/>
    <cellStyle name="Normal 3 2 2 3 2 5" xfId="9515" xr:uid="{00000000-0005-0000-0000-00004E330000}"/>
    <cellStyle name="Normal 3 2 2 3 2 5 2" xfId="9519" xr:uid="{00000000-0005-0000-0000-00004F330000}"/>
    <cellStyle name="Normal 3 2 2 3 2 5 2 2" xfId="6712" xr:uid="{00000000-0005-0000-0000-000050330000}"/>
    <cellStyle name="Normal 3 2 2 3 2 5 2 2 2" xfId="16742" xr:uid="{00000000-0005-0000-0000-000051330000}"/>
    <cellStyle name="Normal 3 2 2 3 2 5 2 2 2 2" xfId="16746" xr:uid="{00000000-0005-0000-0000-000052330000}"/>
    <cellStyle name="Normal 3 2 2 3 2 5 2 2 2 3" xfId="16754" xr:uid="{00000000-0005-0000-0000-000053330000}"/>
    <cellStyle name="Normal 3 2 2 3 2 5 2 2 3" xfId="16760" xr:uid="{00000000-0005-0000-0000-000054330000}"/>
    <cellStyle name="Normal 3 2 2 3 2 5 2 2 4" xfId="7227" xr:uid="{00000000-0005-0000-0000-000055330000}"/>
    <cellStyle name="Normal 3 2 2 3 2 5 2 3" xfId="7344" xr:uid="{00000000-0005-0000-0000-000056330000}"/>
    <cellStyle name="Normal 3 2 2 3 2 5 2 3 2" xfId="16786" xr:uid="{00000000-0005-0000-0000-000057330000}"/>
    <cellStyle name="Normal 3 2 2 3 2 5 2 3 3" xfId="16790" xr:uid="{00000000-0005-0000-0000-000058330000}"/>
    <cellStyle name="Normal 3 2 2 3 2 5 2 4" xfId="18512" xr:uid="{00000000-0005-0000-0000-000059330000}"/>
    <cellStyle name="Normal 3 2 2 3 2 5 2 5" xfId="18513" xr:uid="{00000000-0005-0000-0000-00005A330000}"/>
    <cellStyle name="Normal 3 2 2 3 2 5 3" xfId="9527" xr:uid="{00000000-0005-0000-0000-00005B330000}"/>
    <cellStyle name="Normal 3 2 2 3 2 5 3 2" xfId="18514" xr:uid="{00000000-0005-0000-0000-00005C330000}"/>
    <cellStyle name="Normal 3 2 2 3 2 5 3 2 2" xfId="16849" xr:uid="{00000000-0005-0000-0000-00005D330000}"/>
    <cellStyle name="Normal 3 2 2 3 2 5 3 2 3" xfId="16853" xr:uid="{00000000-0005-0000-0000-00005E330000}"/>
    <cellStyle name="Normal 3 2 2 3 2 5 3 3" xfId="18515" xr:uid="{00000000-0005-0000-0000-00005F330000}"/>
    <cellStyle name="Normal 3 2 2 3 2 5 3 4" xfId="18516" xr:uid="{00000000-0005-0000-0000-000060330000}"/>
    <cellStyle name="Normal 3 2 2 3 2 5 4" xfId="9536" xr:uid="{00000000-0005-0000-0000-000061330000}"/>
    <cellStyle name="Normal 3 2 2 3 2 5 4 2" xfId="18517" xr:uid="{00000000-0005-0000-0000-000062330000}"/>
    <cellStyle name="Normal 3 2 2 3 2 5 4 3" xfId="18518" xr:uid="{00000000-0005-0000-0000-000063330000}"/>
    <cellStyle name="Normal 3 2 2 3 2 5 5" xfId="18519" xr:uid="{00000000-0005-0000-0000-000064330000}"/>
    <cellStyle name="Normal 3 2 2 3 2 5 6" xfId="18522" xr:uid="{00000000-0005-0000-0000-000065330000}"/>
    <cellStyle name="Normal 3 2 2 3 2 6" xfId="9237" xr:uid="{00000000-0005-0000-0000-000066330000}"/>
    <cellStyle name="Normal 3 2 2 3 2 6 2" xfId="9243" xr:uid="{00000000-0005-0000-0000-000067330000}"/>
    <cellStyle name="Normal 3 2 2 3 2 6 2 2" xfId="275" xr:uid="{00000000-0005-0000-0000-000068330000}"/>
    <cellStyle name="Normal 3 2 2 3 2 6 2 2 2" xfId="16987" xr:uid="{00000000-0005-0000-0000-000069330000}"/>
    <cellStyle name="Normal 3 2 2 3 2 6 2 2 2 2" xfId="11928" xr:uid="{00000000-0005-0000-0000-00006A330000}"/>
    <cellStyle name="Normal 3 2 2 3 2 6 2 2 2 3" xfId="11931" xr:uid="{00000000-0005-0000-0000-00006B330000}"/>
    <cellStyle name="Normal 3 2 2 3 2 6 2 2 3" xfId="16989" xr:uid="{00000000-0005-0000-0000-00006C330000}"/>
    <cellStyle name="Normal 3 2 2 3 2 6 2 2 4" xfId="16991" xr:uid="{00000000-0005-0000-0000-00006D330000}"/>
    <cellStyle name="Normal 3 2 2 3 2 6 2 3" xfId="1538" xr:uid="{00000000-0005-0000-0000-00006E330000}"/>
    <cellStyle name="Normal 3 2 2 3 2 6 2 3 2" xfId="11147" xr:uid="{00000000-0005-0000-0000-00006F330000}"/>
    <cellStyle name="Normal 3 2 2 3 2 6 2 3 3" xfId="16995" xr:uid="{00000000-0005-0000-0000-000070330000}"/>
    <cellStyle name="Normal 3 2 2 3 2 6 2 4" xfId="18523" xr:uid="{00000000-0005-0000-0000-000071330000}"/>
    <cellStyle name="Normal 3 2 2 3 2 6 2 5" xfId="18524" xr:uid="{00000000-0005-0000-0000-000072330000}"/>
    <cellStyle name="Normal 3 2 2 3 2 6 3" xfId="9255" xr:uid="{00000000-0005-0000-0000-000073330000}"/>
    <cellStyle name="Normal 3 2 2 3 2 6 3 2" xfId="18527" xr:uid="{00000000-0005-0000-0000-000074330000}"/>
    <cellStyle name="Normal 3 2 2 3 2 6 3 2 2" xfId="17017" xr:uid="{00000000-0005-0000-0000-000075330000}"/>
    <cellStyle name="Normal 3 2 2 3 2 6 3 2 3" xfId="17020" xr:uid="{00000000-0005-0000-0000-000076330000}"/>
    <cellStyle name="Normal 3 2 2 3 2 6 3 3" xfId="18529" xr:uid="{00000000-0005-0000-0000-000077330000}"/>
    <cellStyle name="Normal 3 2 2 3 2 6 3 4" xfId="18532" xr:uid="{00000000-0005-0000-0000-000078330000}"/>
    <cellStyle name="Normal 3 2 2 3 2 6 4" xfId="9265" xr:uid="{00000000-0005-0000-0000-000079330000}"/>
    <cellStyle name="Normal 3 2 2 3 2 6 4 2" xfId="18534" xr:uid="{00000000-0005-0000-0000-00007A330000}"/>
    <cellStyle name="Normal 3 2 2 3 2 6 4 3" xfId="18536" xr:uid="{00000000-0005-0000-0000-00007B330000}"/>
    <cellStyle name="Normal 3 2 2 3 2 6 5" xfId="18538" xr:uid="{00000000-0005-0000-0000-00007C330000}"/>
    <cellStyle name="Normal 3 2 2 3 2 6 6" xfId="18541" xr:uid="{00000000-0005-0000-0000-00007D330000}"/>
    <cellStyle name="Normal 3 2 2 3 2 7" xfId="9268" xr:uid="{00000000-0005-0000-0000-00007E330000}"/>
    <cellStyle name="Normal 3 2 2 3 2 7 2" xfId="9274" xr:uid="{00000000-0005-0000-0000-00007F330000}"/>
    <cellStyle name="Normal 3 2 2 3 2 7 2 2" xfId="18542" xr:uid="{00000000-0005-0000-0000-000080330000}"/>
    <cellStyle name="Normal 3 2 2 3 2 7 2 2 2" xfId="17088" xr:uid="{00000000-0005-0000-0000-000081330000}"/>
    <cellStyle name="Normal 3 2 2 3 2 7 2 2 3" xfId="17089" xr:uid="{00000000-0005-0000-0000-000082330000}"/>
    <cellStyle name="Normal 3 2 2 3 2 7 2 3" xfId="18543" xr:uid="{00000000-0005-0000-0000-000083330000}"/>
    <cellStyle name="Normal 3 2 2 3 2 7 2 4" xfId="18544" xr:uid="{00000000-0005-0000-0000-000084330000}"/>
    <cellStyle name="Normal 3 2 2 3 2 7 3" xfId="9279" xr:uid="{00000000-0005-0000-0000-000085330000}"/>
    <cellStyle name="Normal 3 2 2 3 2 7 3 2" xfId="18546" xr:uid="{00000000-0005-0000-0000-000086330000}"/>
    <cellStyle name="Normal 3 2 2 3 2 7 3 3" xfId="18548" xr:uid="{00000000-0005-0000-0000-000087330000}"/>
    <cellStyle name="Normal 3 2 2 3 2 7 4" xfId="18550" xr:uid="{00000000-0005-0000-0000-000088330000}"/>
    <cellStyle name="Normal 3 2 2 3 2 7 5" xfId="18553" xr:uid="{00000000-0005-0000-0000-000089330000}"/>
    <cellStyle name="Normal 3 2 2 3 2 8" xfId="9284" xr:uid="{00000000-0005-0000-0000-00008A330000}"/>
    <cellStyle name="Normal 3 2 2 3 2 8 2" xfId="15456" xr:uid="{00000000-0005-0000-0000-00008B330000}"/>
    <cellStyle name="Normal 3 2 2 3 2 8 2 2" xfId="18554" xr:uid="{00000000-0005-0000-0000-00008C330000}"/>
    <cellStyle name="Normal 3 2 2 3 2 8 2 3" xfId="18556" xr:uid="{00000000-0005-0000-0000-00008D330000}"/>
    <cellStyle name="Normal 3 2 2 3 2 8 3" xfId="13582" xr:uid="{00000000-0005-0000-0000-00008E330000}"/>
    <cellStyle name="Normal 3 2 2 3 2 8 4" xfId="13585" xr:uid="{00000000-0005-0000-0000-00008F330000}"/>
    <cellStyle name="Normal 3 2 2 3 2 9" xfId="9289" xr:uid="{00000000-0005-0000-0000-000090330000}"/>
    <cellStyle name="Normal 3 2 2 3 2 9 2" xfId="3115" xr:uid="{00000000-0005-0000-0000-000091330000}"/>
    <cellStyle name="Normal 3 2 2 3 2 9 3" xfId="1051" xr:uid="{00000000-0005-0000-0000-000092330000}"/>
    <cellStyle name="Normal 3 2 2 3 3" xfId="2252" xr:uid="{00000000-0005-0000-0000-000093330000}"/>
    <cellStyle name="Normal 3 2 2 3 3 10" xfId="18557" xr:uid="{00000000-0005-0000-0000-000094330000}"/>
    <cellStyle name="Normal 3 2 2 3 3 11" xfId="18558" xr:uid="{00000000-0005-0000-0000-000095330000}"/>
    <cellStyle name="Normal 3 2 2 3 3 2" xfId="12634" xr:uid="{00000000-0005-0000-0000-000096330000}"/>
    <cellStyle name="Normal 3 2 2 3 3 2 10" xfId="18559" xr:uid="{00000000-0005-0000-0000-000097330000}"/>
    <cellStyle name="Normal 3 2 2 3 3 2 2" xfId="12636" xr:uid="{00000000-0005-0000-0000-000098330000}"/>
    <cellStyle name="Normal 3 2 2 3 3 2 2 2" xfId="18561" xr:uid="{00000000-0005-0000-0000-000099330000}"/>
    <cellStyle name="Normal 3 2 2 3 3 2 2 2 2" xfId="9252" xr:uid="{00000000-0005-0000-0000-00009A330000}"/>
    <cellStyle name="Normal 3 2 2 3 3 2 2 2 2 2" xfId="18526" xr:uid="{00000000-0005-0000-0000-00009B330000}"/>
    <cellStyle name="Normal 3 2 2 3 3 2 2 2 2 2 2" xfId="17016" xr:uid="{00000000-0005-0000-0000-00009C330000}"/>
    <cellStyle name="Normal 3 2 2 3 3 2 2 2 2 2 2 2" xfId="18562" xr:uid="{00000000-0005-0000-0000-00009D330000}"/>
    <cellStyle name="Normal 3 2 2 3 3 2 2 2 2 2 2 2 2" xfId="18563" xr:uid="{00000000-0005-0000-0000-00009E330000}"/>
    <cellStyle name="Normal 3 2 2 3 3 2 2 2 2 2 2 2 3" xfId="18564" xr:uid="{00000000-0005-0000-0000-00009F330000}"/>
    <cellStyle name="Normal 3 2 2 3 3 2 2 2 2 2 2 3" xfId="18565" xr:uid="{00000000-0005-0000-0000-0000A0330000}"/>
    <cellStyle name="Normal 3 2 2 3 3 2 2 2 2 2 2 4" xfId="18566" xr:uid="{00000000-0005-0000-0000-0000A1330000}"/>
    <cellStyle name="Normal 3 2 2 3 3 2 2 2 2 2 3" xfId="17019" xr:uid="{00000000-0005-0000-0000-0000A2330000}"/>
    <cellStyle name="Normal 3 2 2 3 3 2 2 2 2 2 3 2" xfId="18567" xr:uid="{00000000-0005-0000-0000-0000A3330000}"/>
    <cellStyle name="Normal 3 2 2 3 3 2 2 2 2 2 3 3" xfId="18568" xr:uid="{00000000-0005-0000-0000-0000A4330000}"/>
    <cellStyle name="Normal 3 2 2 3 3 2 2 2 2 2 4" xfId="18570" xr:uid="{00000000-0005-0000-0000-0000A5330000}"/>
    <cellStyle name="Normal 3 2 2 3 3 2 2 2 2 2 5" xfId="18572" xr:uid="{00000000-0005-0000-0000-0000A6330000}"/>
    <cellStyle name="Normal 3 2 2 3 3 2 2 2 2 3" xfId="18528" xr:uid="{00000000-0005-0000-0000-0000A7330000}"/>
    <cellStyle name="Normal 3 2 2 3 3 2 2 2 2 3 2" xfId="17022" xr:uid="{00000000-0005-0000-0000-0000A8330000}"/>
    <cellStyle name="Normal 3 2 2 3 3 2 2 2 2 3 2 2" xfId="18573" xr:uid="{00000000-0005-0000-0000-0000A9330000}"/>
    <cellStyle name="Normal 3 2 2 3 3 2 2 2 2 3 2 3" xfId="18574" xr:uid="{00000000-0005-0000-0000-0000AA330000}"/>
    <cellStyle name="Normal 3 2 2 3 3 2 2 2 2 3 3" xfId="18575" xr:uid="{00000000-0005-0000-0000-0000AB330000}"/>
    <cellStyle name="Normal 3 2 2 3 3 2 2 2 2 3 4" xfId="18577" xr:uid="{00000000-0005-0000-0000-0000AC330000}"/>
    <cellStyle name="Normal 3 2 2 3 3 2 2 2 2 4" xfId="18531" xr:uid="{00000000-0005-0000-0000-0000AD330000}"/>
    <cellStyle name="Normal 3 2 2 3 3 2 2 2 2 4 2" xfId="18579" xr:uid="{00000000-0005-0000-0000-0000AE330000}"/>
    <cellStyle name="Normal 3 2 2 3 3 2 2 2 2 4 3" xfId="18581" xr:uid="{00000000-0005-0000-0000-0000AF330000}"/>
    <cellStyle name="Normal 3 2 2 3 3 2 2 2 2 5" xfId="18583" xr:uid="{00000000-0005-0000-0000-0000B0330000}"/>
    <cellStyle name="Normal 3 2 2 3 3 2 2 2 2 6" xfId="18586" xr:uid="{00000000-0005-0000-0000-0000B1330000}"/>
    <cellStyle name="Normal 3 2 2 3 3 2 2 2 3" xfId="9263" xr:uid="{00000000-0005-0000-0000-0000B2330000}"/>
    <cellStyle name="Normal 3 2 2 3 3 2 2 2 3 2" xfId="18533" xr:uid="{00000000-0005-0000-0000-0000B3330000}"/>
    <cellStyle name="Normal 3 2 2 3 3 2 2 2 3 2 2" xfId="17040" xr:uid="{00000000-0005-0000-0000-0000B4330000}"/>
    <cellStyle name="Normal 3 2 2 3 3 2 2 2 3 2 2 2" xfId="18587" xr:uid="{00000000-0005-0000-0000-0000B5330000}"/>
    <cellStyle name="Normal 3 2 2 3 3 2 2 2 3 2 2 2 2" xfId="13314" xr:uid="{00000000-0005-0000-0000-0000B6330000}"/>
    <cellStyle name="Normal 3 2 2 3 3 2 2 2 3 2 2 2 3" xfId="18588" xr:uid="{00000000-0005-0000-0000-0000B7330000}"/>
    <cellStyle name="Normal 3 2 2 3 3 2 2 2 3 2 2 3" xfId="18589" xr:uid="{00000000-0005-0000-0000-0000B8330000}"/>
    <cellStyle name="Normal 3 2 2 3 3 2 2 2 3 2 2 4" xfId="18590" xr:uid="{00000000-0005-0000-0000-0000B9330000}"/>
    <cellStyle name="Normal 3 2 2 3 3 2 2 2 3 2 3" xfId="17042" xr:uid="{00000000-0005-0000-0000-0000BA330000}"/>
    <cellStyle name="Normal 3 2 2 3 3 2 2 2 3 2 3 2" xfId="18591" xr:uid="{00000000-0005-0000-0000-0000BB330000}"/>
    <cellStyle name="Normal 3 2 2 3 3 2 2 2 3 2 3 3" xfId="11238" xr:uid="{00000000-0005-0000-0000-0000BC330000}"/>
    <cellStyle name="Normal 3 2 2 3 3 2 2 2 3 2 4" xfId="18593" xr:uid="{00000000-0005-0000-0000-0000BD330000}"/>
    <cellStyle name="Normal 3 2 2 3 3 2 2 2 3 2 5" xfId="17176" xr:uid="{00000000-0005-0000-0000-0000BE330000}"/>
    <cellStyle name="Normal 3 2 2 3 3 2 2 2 3 3" xfId="18535" xr:uid="{00000000-0005-0000-0000-0000BF330000}"/>
    <cellStyle name="Normal 3 2 2 3 3 2 2 2 3 3 2" xfId="17046" xr:uid="{00000000-0005-0000-0000-0000C0330000}"/>
    <cellStyle name="Normal 3 2 2 3 3 2 2 2 3 3 2 2" xfId="18594" xr:uid="{00000000-0005-0000-0000-0000C1330000}"/>
    <cellStyle name="Normal 3 2 2 3 3 2 2 2 3 3 2 3" xfId="18595" xr:uid="{00000000-0005-0000-0000-0000C2330000}"/>
    <cellStyle name="Normal 3 2 2 3 3 2 2 2 3 3 3" xfId="18596" xr:uid="{00000000-0005-0000-0000-0000C3330000}"/>
    <cellStyle name="Normal 3 2 2 3 3 2 2 2 3 3 4" xfId="18597" xr:uid="{00000000-0005-0000-0000-0000C4330000}"/>
    <cellStyle name="Normal 3 2 2 3 3 2 2 2 3 4" xfId="17150" xr:uid="{00000000-0005-0000-0000-0000C5330000}"/>
    <cellStyle name="Normal 3 2 2 3 3 2 2 2 3 4 2" xfId="18598" xr:uid="{00000000-0005-0000-0000-0000C6330000}"/>
    <cellStyle name="Normal 3 2 2 3 3 2 2 2 3 4 3" xfId="18599" xr:uid="{00000000-0005-0000-0000-0000C7330000}"/>
    <cellStyle name="Normal 3 2 2 3 3 2 2 2 3 5" xfId="17153" xr:uid="{00000000-0005-0000-0000-0000C8330000}"/>
    <cellStyle name="Normal 3 2 2 3 3 2 2 2 3 6" xfId="18601" xr:uid="{00000000-0005-0000-0000-0000C9330000}"/>
    <cellStyle name="Normal 3 2 2 3 3 2 2 2 4" xfId="18537" xr:uid="{00000000-0005-0000-0000-0000CA330000}"/>
    <cellStyle name="Normal 3 2 2 3 3 2 2 2 4 2" xfId="18365" xr:uid="{00000000-0005-0000-0000-0000CB330000}"/>
    <cellStyle name="Normal 3 2 2 3 3 2 2 2 4 2 2" xfId="17058" xr:uid="{00000000-0005-0000-0000-0000CC330000}"/>
    <cellStyle name="Normal 3 2 2 3 3 2 2 2 4 2 2 2" xfId="18602" xr:uid="{00000000-0005-0000-0000-0000CD330000}"/>
    <cellStyle name="Normal 3 2 2 3 3 2 2 2 4 2 2 3" xfId="18603" xr:uid="{00000000-0005-0000-0000-0000CE330000}"/>
    <cellStyle name="Normal 3 2 2 3 3 2 2 2 4 2 3" xfId="216" xr:uid="{00000000-0005-0000-0000-0000CF330000}"/>
    <cellStyle name="Normal 3 2 2 3 3 2 2 2 4 2 4" xfId="678" xr:uid="{00000000-0005-0000-0000-0000D0330000}"/>
    <cellStyle name="Normal 3 2 2 3 3 2 2 2 4 3" xfId="18367" xr:uid="{00000000-0005-0000-0000-0000D1330000}"/>
    <cellStyle name="Normal 3 2 2 3 3 2 2 2 4 3 2" xfId="18604" xr:uid="{00000000-0005-0000-0000-0000D2330000}"/>
    <cellStyle name="Normal 3 2 2 3 3 2 2 2 4 3 3" xfId="2729" xr:uid="{00000000-0005-0000-0000-0000D3330000}"/>
    <cellStyle name="Normal 3 2 2 3 3 2 2 2 4 4" xfId="18605" xr:uid="{00000000-0005-0000-0000-0000D4330000}"/>
    <cellStyle name="Normal 3 2 2 3 3 2 2 2 4 5" xfId="18607" xr:uid="{00000000-0005-0000-0000-0000D5330000}"/>
    <cellStyle name="Normal 3 2 2 3 3 2 2 2 5" xfId="18539" xr:uid="{00000000-0005-0000-0000-0000D6330000}"/>
    <cellStyle name="Normal 3 2 2 3 3 2 2 2 5 2" xfId="18373" xr:uid="{00000000-0005-0000-0000-0000D7330000}"/>
    <cellStyle name="Normal 3 2 2 3 3 2 2 2 5 2 2" xfId="18608" xr:uid="{00000000-0005-0000-0000-0000D8330000}"/>
    <cellStyle name="Normal 3 2 2 3 3 2 2 2 5 2 3" xfId="18609" xr:uid="{00000000-0005-0000-0000-0000D9330000}"/>
    <cellStyle name="Normal 3 2 2 3 3 2 2 2 5 3" xfId="18610" xr:uid="{00000000-0005-0000-0000-0000DA330000}"/>
    <cellStyle name="Normal 3 2 2 3 3 2 2 2 5 4" xfId="18611" xr:uid="{00000000-0005-0000-0000-0000DB330000}"/>
    <cellStyle name="Normal 3 2 2 3 3 2 2 2 6" xfId="18612" xr:uid="{00000000-0005-0000-0000-0000DC330000}"/>
    <cellStyle name="Normal 3 2 2 3 3 2 2 2 6 2" xfId="18614" xr:uid="{00000000-0005-0000-0000-0000DD330000}"/>
    <cellStyle name="Normal 3 2 2 3 3 2 2 2 6 3" xfId="18615" xr:uid="{00000000-0005-0000-0000-0000DE330000}"/>
    <cellStyle name="Normal 3 2 2 3 3 2 2 2 7" xfId="18616" xr:uid="{00000000-0005-0000-0000-0000DF330000}"/>
    <cellStyle name="Normal 3 2 2 3 3 2 2 2 8" xfId="18618" xr:uid="{00000000-0005-0000-0000-0000E0330000}"/>
    <cellStyle name="Normal 3 2 2 3 3 2 2 3" xfId="18619" xr:uid="{00000000-0005-0000-0000-0000E1330000}"/>
    <cellStyle name="Normal 3 2 2 3 3 2 2 3 2" xfId="9277" xr:uid="{00000000-0005-0000-0000-0000E2330000}"/>
    <cellStyle name="Normal 3 2 2 3 3 2 2 3 2 2" xfId="18545" xr:uid="{00000000-0005-0000-0000-0000E3330000}"/>
    <cellStyle name="Normal 3 2 2 3 3 2 2 3 2 2 2" xfId="17110" xr:uid="{00000000-0005-0000-0000-0000E4330000}"/>
    <cellStyle name="Normal 3 2 2 3 3 2 2 3 2 2 2 2" xfId="2303" xr:uid="{00000000-0005-0000-0000-0000E5330000}"/>
    <cellStyle name="Normal 3 2 2 3 3 2 2 3 2 2 2 3" xfId="806" xr:uid="{00000000-0005-0000-0000-0000E6330000}"/>
    <cellStyle name="Normal 3 2 2 3 3 2 2 3 2 2 3" xfId="17112" xr:uid="{00000000-0005-0000-0000-0000E7330000}"/>
    <cellStyle name="Normal 3 2 2 3 3 2 2 3 2 2 4" xfId="18621" xr:uid="{00000000-0005-0000-0000-0000E8330000}"/>
    <cellStyle name="Normal 3 2 2 3 3 2 2 3 2 3" xfId="18547" xr:uid="{00000000-0005-0000-0000-0000E9330000}"/>
    <cellStyle name="Normal 3 2 2 3 3 2 2 3 2 3 2" xfId="17119" xr:uid="{00000000-0005-0000-0000-0000EA330000}"/>
    <cellStyle name="Normal 3 2 2 3 3 2 2 3 2 3 3" xfId="18622" xr:uid="{00000000-0005-0000-0000-0000EB330000}"/>
    <cellStyle name="Normal 3 2 2 3 3 2 2 3 2 4" xfId="7070" xr:uid="{00000000-0005-0000-0000-0000EC330000}"/>
    <cellStyle name="Normal 3 2 2 3 3 2 2 3 2 5" xfId="7076" xr:uid="{00000000-0005-0000-0000-0000ED330000}"/>
    <cellStyle name="Normal 3 2 2 3 3 2 2 3 3" xfId="18549" xr:uid="{00000000-0005-0000-0000-0000EE330000}"/>
    <cellStyle name="Normal 3 2 2 3 3 2 2 3 3 2" xfId="7237" xr:uid="{00000000-0005-0000-0000-0000EF330000}"/>
    <cellStyle name="Normal 3 2 2 3 3 2 2 3 3 2 2" xfId="17132" xr:uid="{00000000-0005-0000-0000-0000F0330000}"/>
    <cellStyle name="Normal 3 2 2 3 3 2 2 3 3 2 3" xfId="18623" xr:uid="{00000000-0005-0000-0000-0000F1330000}"/>
    <cellStyle name="Normal 3 2 2 3 3 2 2 3 3 3" xfId="860" xr:uid="{00000000-0005-0000-0000-0000F2330000}"/>
    <cellStyle name="Normal 3 2 2 3 3 2 2 3 3 4" xfId="1128" xr:uid="{00000000-0005-0000-0000-0000F3330000}"/>
    <cellStyle name="Normal 3 2 2 3 3 2 2 3 4" xfId="18551" xr:uid="{00000000-0005-0000-0000-0000F4330000}"/>
    <cellStyle name="Normal 3 2 2 3 3 2 2 3 4 2" xfId="7316" xr:uid="{00000000-0005-0000-0000-0000F5330000}"/>
    <cellStyle name="Normal 3 2 2 3 3 2 2 3 4 3" xfId="7318" xr:uid="{00000000-0005-0000-0000-0000F6330000}"/>
    <cellStyle name="Normal 3 2 2 3 3 2 2 3 5" xfId="18624" xr:uid="{00000000-0005-0000-0000-0000F7330000}"/>
    <cellStyle name="Normal 3 2 2 3 3 2 2 3 6" xfId="18625" xr:uid="{00000000-0005-0000-0000-0000F8330000}"/>
    <cellStyle name="Normal 3 2 2 3 3 2 2 4" xfId="13577" xr:uid="{00000000-0005-0000-0000-0000F9330000}"/>
    <cellStyle name="Normal 3 2 2 3 3 2 2 4 2" xfId="13579" xr:uid="{00000000-0005-0000-0000-0000FA330000}"/>
    <cellStyle name="Normal 3 2 2 3 3 2 2 4 2 2" xfId="18626" xr:uid="{00000000-0005-0000-0000-0000FB330000}"/>
    <cellStyle name="Normal 3 2 2 3 3 2 2 4 2 2 2" xfId="18627" xr:uid="{00000000-0005-0000-0000-0000FC330000}"/>
    <cellStyle name="Normal 3 2 2 3 3 2 2 4 2 2 2 2" xfId="18628" xr:uid="{00000000-0005-0000-0000-0000FD330000}"/>
    <cellStyle name="Normal 3 2 2 3 3 2 2 4 2 2 2 3" xfId="12915" xr:uid="{00000000-0005-0000-0000-0000FE330000}"/>
    <cellStyle name="Normal 3 2 2 3 3 2 2 4 2 2 3" xfId="18629" xr:uid="{00000000-0005-0000-0000-0000FF330000}"/>
    <cellStyle name="Normal 3 2 2 3 3 2 2 4 2 2 4" xfId="18630" xr:uid="{00000000-0005-0000-0000-000000340000}"/>
    <cellStyle name="Normal 3 2 2 3 3 2 2 4 2 3" xfId="18631" xr:uid="{00000000-0005-0000-0000-000001340000}"/>
    <cellStyle name="Normal 3 2 2 3 3 2 2 4 2 3 2" xfId="18632" xr:uid="{00000000-0005-0000-0000-000002340000}"/>
    <cellStyle name="Normal 3 2 2 3 3 2 2 4 2 3 3" xfId="18633" xr:uid="{00000000-0005-0000-0000-000003340000}"/>
    <cellStyle name="Normal 3 2 2 3 3 2 2 4 2 4" xfId="18634" xr:uid="{00000000-0005-0000-0000-000004340000}"/>
    <cellStyle name="Normal 3 2 2 3 3 2 2 4 2 5" xfId="18635" xr:uid="{00000000-0005-0000-0000-000005340000}"/>
    <cellStyle name="Normal 3 2 2 3 3 2 2 4 3" xfId="13583" xr:uid="{00000000-0005-0000-0000-000006340000}"/>
    <cellStyle name="Normal 3 2 2 3 3 2 2 4 3 2" xfId="18636" xr:uid="{00000000-0005-0000-0000-000007340000}"/>
    <cellStyle name="Normal 3 2 2 3 3 2 2 4 3 2 2" xfId="18637" xr:uid="{00000000-0005-0000-0000-000008340000}"/>
    <cellStyle name="Normal 3 2 2 3 3 2 2 4 3 2 3" xfId="18638" xr:uid="{00000000-0005-0000-0000-000009340000}"/>
    <cellStyle name="Normal 3 2 2 3 3 2 2 4 3 3" xfId="18639" xr:uid="{00000000-0005-0000-0000-00000A340000}"/>
    <cellStyle name="Normal 3 2 2 3 3 2 2 4 3 4" xfId="18640" xr:uid="{00000000-0005-0000-0000-00000B340000}"/>
    <cellStyle name="Normal 3 2 2 3 3 2 2 4 4" xfId="18641" xr:uid="{00000000-0005-0000-0000-00000C340000}"/>
    <cellStyle name="Normal 3 2 2 3 3 2 2 4 4 2" xfId="18642" xr:uid="{00000000-0005-0000-0000-00000D340000}"/>
    <cellStyle name="Normal 3 2 2 3 3 2 2 4 4 3" xfId="18643" xr:uid="{00000000-0005-0000-0000-00000E340000}"/>
    <cellStyle name="Normal 3 2 2 3 3 2 2 4 5" xfId="10373" xr:uid="{00000000-0005-0000-0000-00000F340000}"/>
    <cellStyle name="Normal 3 2 2 3 3 2 2 4 6" xfId="10375" xr:uid="{00000000-0005-0000-0000-000010340000}"/>
    <cellStyle name="Normal 3 2 2 3 3 2 2 5" xfId="13586" xr:uid="{00000000-0005-0000-0000-000011340000}"/>
    <cellStyle name="Normal 3 2 2 3 3 2 2 5 2" xfId="1050" xr:uid="{00000000-0005-0000-0000-000012340000}"/>
    <cellStyle name="Normal 3 2 2 3 3 2 2 5 2 2" xfId="18644" xr:uid="{00000000-0005-0000-0000-000013340000}"/>
    <cellStyle name="Normal 3 2 2 3 3 2 2 5 2 2 2" xfId="18560" xr:uid="{00000000-0005-0000-0000-000014340000}"/>
    <cellStyle name="Normal 3 2 2 3 3 2 2 5 2 2 3" xfId="5137" xr:uid="{00000000-0005-0000-0000-000015340000}"/>
    <cellStyle name="Normal 3 2 2 3 3 2 2 5 2 3" xfId="18645" xr:uid="{00000000-0005-0000-0000-000016340000}"/>
    <cellStyle name="Normal 3 2 2 3 3 2 2 5 2 4" xfId="18646" xr:uid="{00000000-0005-0000-0000-000017340000}"/>
    <cellStyle name="Normal 3 2 2 3 3 2 2 5 3" xfId="1079" xr:uid="{00000000-0005-0000-0000-000018340000}"/>
    <cellStyle name="Normal 3 2 2 3 3 2 2 5 3 2" xfId="3188" xr:uid="{00000000-0005-0000-0000-000019340000}"/>
    <cellStyle name="Normal 3 2 2 3 3 2 2 5 3 3" xfId="609" xr:uid="{00000000-0005-0000-0000-00001A340000}"/>
    <cellStyle name="Normal 3 2 2 3 3 2 2 5 4" xfId="3241" xr:uid="{00000000-0005-0000-0000-00001B340000}"/>
    <cellStyle name="Normal 3 2 2 3 3 2 2 5 5" xfId="8016" xr:uid="{00000000-0005-0000-0000-00001C340000}"/>
    <cellStyle name="Normal 3 2 2 3 3 2 2 6" xfId="13589" xr:uid="{00000000-0005-0000-0000-00001D340000}"/>
    <cellStyle name="Normal 3 2 2 3 3 2 2 6 2" xfId="18647" xr:uid="{00000000-0005-0000-0000-00001E340000}"/>
    <cellStyle name="Normal 3 2 2 3 3 2 2 6 2 2" xfId="18648" xr:uid="{00000000-0005-0000-0000-00001F340000}"/>
    <cellStyle name="Normal 3 2 2 3 3 2 2 6 2 3" xfId="18650" xr:uid="{00000000-0005-0000-0000-000020340000}"/>
    <cellStyle name="Normal 3 2 2 3 3 2 2 6 3" xfId="18652" xr:uid="{00000000-0005-0000-0000-000021340000}"/>
    <cellStyle name="Normal 3 2 2 3 3 2 2 6 4" xfId="18653" xr:uid="{00000000-0005-0000-0000-000022340000}"/>
    <cellStyle name="Normal 3 2 2 3 3 2 2 7" xfId="17449" xr:uid="{00000000-0005-0000-0000-000023340000}"/>
    <cellStyle name="Normal 3 2 2 3 3 2 2 7 2" xfId="17452" xr:uid="{00000000-0005-0000-0000-000024340000}"/>
    <cellStyle name="Normal 3 2 2 3 3 2 2 7 3" xfId="17456" xr:uid="{00000000-0005-0000-0000-000025340000}"/>
    <cellStyle name="Normal 3 2 2 3 3 2 2 8" xfId="17459" xr:uid="{00000000-0005-0000-0000-000026340000}"/>
    <cellStyle name="Normal 3 2 2 3 3 2 2 9" xfId="15513" xr:uid="{00000000-0005-0000-0000-000027340000}"/>
    <cellStyle name="Normal 3 2 2 3 3 2 3" xfId="12638" xr:uid="{00000000-0005-0000-0000-000028340000}"/>
    <cellStyle name="Normal 3 2 2 3 3 2 3 2" xfId="18654" xr:uid="{00000000-0005-0000-0000-000029340000}"/>
    <cellStyle name="Normal 3 2 2 3 3 2 3 2 2" xfId="9309" xr:uid="{00000000-0005-0000-0000-00002A340000}"/>
    <cellStyle name="Normal 3 2 2 3 3 2 3 2 2 2" xfId="18136" xr:uid="{00000000-0005-0000-0000-00002B340000}"/>
    <cellStyle name="Normal 3 2 2 3 3 2 3 2 2 2 2" xfId="18139" xr:uid="{00000000-0005-0000-0000-00002C340000}"/>
    <cellStyle name="Normal 3 2 2 3 3 2 3 2 2 2 2 2" xfId="11936" xr:uid="{00000000-0005-0000-0000-00002D340000}"/>
    <cellStyle name="Normal 3 2 2 3 3 2 3 2 2 2 2 3" xfId="11940" xr:uid="{00000000-0005-0000-0000-00002E340000}"/>
    <cellStyle name="Normal 3 2 2 3 3 2 3 2 2 2 3" xfId="16188" xr:uid="{00000000-0005-0000-0000-00002F340000}"/>
    <cellStyle name="Normal 3 2 2 3 3 2 3 2 2 2 4" xfId="15685" xr:uid="{00000000-0005-0000-0000-000030340000}"/>
    <cellStyle name="Normal 3 2 2 3 3 2 3 2 2 3" xfId="18142" xr:uid="{00000000-0005-0000-0000-000031340000}"/>
    <cellStyle name="Normal 3 2 2 3 3 2 3 2 2 3 2" xfId="18655" xr:uid="{00000000-0005-0000-0000-000032340000}"/>
    <cellStyle name="Normal 3 2 2 3 3 2 3 2 2 3 3" xfId="16198" xr:uid="{00000000-0005-0000-0000-000033340000}"/>
    <cellStyle name="Normal 3 2 2 3 3 2 3 2 2 4" xfId="18146" xr:uid="{00000000-0005-0000-0000-000034340000}"/>
    <cellStyle name="Normal 3 2 2 3 3 2 3 2 2 5" xfId="18657" xr:uid="{00000000-0005-0000-0000-000035340000}"/>
    <cellStyle name="Normal 3 2 2 3 3 2 3 2 3" xfId="18659" xr:uid="{00000000-0005-0000-0000-000036340000}"/>
    <cellStyle name="Normal 3 2 2 3 3 2 3 2 3 2" xfId="18168" xr:uid="{00000000-0005-0000-0000-000037340000}"/>
    <cellStyle name="Normal 3 2 2 3 3 2 3 2 3 2 2" xfId="18169" xr:uid="{00000000-0005-0000-0000-000038340000}"/>
    <cellStyle name="Normal 3 2 2 3 3 2 3 2 3 2 3" xfId="16219" xr:uid="{00000000-0005-0000-0000-000039340000}"/>
    <cellStyle name="Normal 3 2 2 3 3 2 3 2 3 3" xfId="18173" xr:uid="{00000000-0005-0000-0000-00003A340000}"/>
    <cellStyle name="Normal 3 2 2 3 3 2 3 2 3 4" xfId="18174" xr:uid="{00000000-0005-0000-0000-00003B340000}"/>
    <cellStyle name="Normal 3 2 2 3 3 2 3 2 4" xfId="18661" xr:uid="{00000000-0005-0000-0000-00003C340000}"/>
    <cellStyle name="Normal 3 2 2 3 3 2 3 2 4 2" xfId="18192" xr:uid="{00000000-0005-0000-0000-00003D340000}"/>
    <cellStyle name="Normal 3 2 2 3 3 2 3 2 4 3" xfId="18194" xr:uid="{00000000-0005-0000-0000-00003E340000}"/>
    <cellStyle name="Normal 3 2 2 3 3 2 3 2 5" xfId="18663" xr:uid="{00000000-0005-0000-0000-00003F340000}"/>
    <cellStyle name="Normal 3 2 2 3 3 2 3 2 6" xfId="18664" xr:uid="{00000000-0005-0000-0000-000040340000}"/>
    <cellStyle name="Normal 3 2 2 3 3 2 3 3" xfId="18665" xr:uid="{00000000-0005-0000-0000-000041340000}"/>
    <cellStyle name="Normal 3 2 2 3 3 2 3 3 2" xfId="18667" xr:uid="{00000000-0005-0000-0000-000042340000}"/>
    <cellStyle name="Normal 3 2 2 3 3 2 3 3 2 2" xfId="18222" xr:uid="{00000000-0005-0000-0000-000043340000}"/>
    <cellStyle name="Normal 3 2 2 3 3 2 3 3 2 2 2" xfId="15229" xr:uid="{00000000-0005-0000-0000-000044340000}"/>
    <cellStyle name="Normal 3 2 2 3 3 2 3 3 2 2 2 2" xfId="12510" xr:uid="{00000000-0005-0000-0000-000045340000}"/>
    <cellStyle name="Normal 3 2 2 3 3 2 3 3 2 2 2 3" xfId="12135" xr:uid="{00000000-0005-0000-0000-000046340000}"/>
    <cellStyle name="Normal 3 2 2 3 3 2 3 3 2 2 3" xfId="10170" xr:uid="{00000000-0005-0000-0000-000047340000}"/>
    <cellStyle name="Normal 3 2 2 3 3 2 3 3 2 2 4" xfId="10221" xr:uid="{00000000-0005-0000-0000-000048340000}"/>
    <cellStyle name="Normal 3 2 2 3 3 2 3 3 2 3" xfId="18225" xr:uid="{00000000-0005-0000-0000-000049340000}"/>
    <cellStyle name="Normal 3 2 2 3 3 2 3 3 2 3 2" xfId="15235" xr:uid="{00000000-0005-0000-0000-00004A340000}"/>
    <cellStyle name="Normal 3 2 2 3 3 2 3 3 2 3 3" xfId="7131" xr:uid="{00000000-0005-0000-0000-00004B340000}"/>
    <cellStyle name="Normal 3 2 2 3 3 2 3 3 2 4" xfId="18668" xr:uid="{00000000-0005-0000-0000-00004C340000}"/>
    <cellStyle name="Normal 3 2 2 3 3 2 3 3 2 5" xfId="18669" xr:uid="{00000000-0005-0000-0000-00004D340000}"/>
    <cellStyle name="Normal 3 2 2 3 3 2 3 3 3" xfId="18671" xr:uid="{00000000-0005-0000-0000-00004E340000}"/>
    <cellStyle name="Normal 3 2 2 3 3 2 3 3 3 2" xfId="18231" xr:uid="{00000000-0005-0000-0000-00004F340000}"/>
    <cellStyle name="Normal 3 2 2 3 3 2 3 3 3 2 2" xfId="15256" xr:uid="{00000000-0005-0000-0000-000050340000}"/>
    <cellStyle name="Normal 3 2 2 3 3 2 3 3 3 2 3" xfId="10343" xr:uid="{00000000-0005-0000-0000-000051340000}"/>
    <cellStyle name="Normal 3 2 2 3 3 2 3 3 3 3" xfId="18672" xr:uid="{00000000-0005-0000-0000-000052340000}"/>
    <cellStyle name="Normal 3 2 2 3 3 2 3 3 3 4" xfId="18673" xr:uid="{00000000-0005-0000-0000-000053340000}"/>
    <cellStyle name="Normal 3 2 2 3 3 2 3 3 4" xfId="18675" xr:uid="{00000000-0005-0000-0000-000054340000}"/>
    <cellStyle name="Normal 3 2 2 3 3 2 3 3 4 2" xfId="18677" xr:uid="{00000000-0005-0000-0000-000055340000}"/>
    <cellStyle name="Normal 3 2 2 3 3 2 3 3 4 3" xfId="18678" xr:uid="{00000000-0005-0000-0000-000056340000}"/>
    <cellStyle name="Normal 3 2 2 3 3 2 3 3 5" xfId="50" xr:uid="{00000000-0005-0000-0000-000057340000}"/>
    <cellStyle name="Normal 3 2 2 3 3 2 3 3 6" xfId="18680" xr:uid="{00000000-0005-0000-0000-000058340000}"/>
    <cellStyle name="Normal 3 2 2 3 3 2 3 4" xfId="13593" xr:uid="{00000000-0005-0000-0000-000059340000}"/>
    <cellStyle name="Normal 3 2 2 3 3 2 3 4 2" xfId="18682" xr:uid="{00000000-0005-0000-0000-00005A340000}"/>
    <cellStyle name="Normal 3 2 2 3 3 2 3 4 2 2" xfId="18262" xr:uid="{00000000-0005-0000-0000-00005B340000}"/>
    <cellStyle name="Normal 3 2 2 3 3 2 3 4 2 2 2" xfId="15375" xr:uid="{00000000-0005-0000-0000-00005C340000}"/>
    <cellStyle name="Normal 3 2 2 3 3 2 3 4 2 2 3" xfId="10519" xr:uid="{00000000-0005-0000-0000-00005D340000}"/>
    <cellStyle name="Normal 3 2 2 3 3 2 3 4 2 3" xfId="18264" xr:uid="{00000000-0005-0000-0000-00005E340000}"/>
    <cellStyle name="Normal 3 2 2 3 3 2 3 4 2 4" xfId="18683" xr:uid="{00000000-0005-0000-0000-00005F340000}"/>
    <cellStyle name="Normal 3 2 2 3 3 2 3 4 3" xfId="18684" xr:uid="{00000000-0005-0000-0000-000060340000}"/>
    <cellStyle name="Normal 3 2 2 3 3 2 3 4 3 2" xfId="4969" xr:uid="{00000000-0005-0000-0000-000061340000}"/>
    <cellStyle name="Normal 3 2 2 3 3 2 3 4 3 3" xfId="4978" xr:uid="{00000000-0005-0000-0000-000062340000}"/>
    <cellStyle name="Normal 3 2 2 3 3 2 3 4 4" xfId="18687" xr:uid="{00000000-0005-0000-0000-000063340000}"/>
    <cellStyle name="Normal 3 2 2 3 3 2 3 4 5" xfId="18689" xr:uid="{00000000-0005-0000-0000-000064340000}"/>
    <cellStyle name="Normal 3 2 2 3 3 2 3 5" xfId="13595" xr:uid="{00000000-0005-0000-0000-000065340000}"/>
    <cellStyle name="Normal 3 2 2 3 3 2 3 5 2" xfId="18691" xr:uid="{00000000-0005-0000-0000-000066340000}"/>
    <cellStyle name="Normal 3 2 2 3 3 2 3 5 2 2" xfId="18274" xr:uid="{00000000-0005-0000-0000-000067340000}"/>
    <cellStyle name="Normal 3 2 2 3 3 2 3 5 2 3" xfId="18692" xr:uid="{00000000-0005-0000-0000-000068340000}"/>
    <cellStyle name="Normal 3 2 2 3 3 2 3 5 3" xfId="18693" xr:uid="{00000000-0005-0000-0000-000069340000}"/>
    <cellStyle name="Normal 3 2 2 3 3 2 3 5 4" xfId="18694" xr:uid="{00000000-0005-0000-0000-00006A340000}"/>
    <cellStyle name="Normal 3 2 2 3 3 2 3 6" xfId="18695" xr:uid="{00000000-0005-0000-0000-00006B340000}"/>
    <cellStyle name="Normal 3 2 2 3 3 2 3 6 2" xfId="18696" xr:uid="{00000000-0005-0000-0000-00006C340000}"/>
    <cellStyle name="Normal 3 2 2 3 3 2 3 6 3" xfId="18697" xr:uid="{00000000-0005-0000-0000-00006D340000}"/>
    <cellStyle name="Normal 3 2 2 3 3 2 3 7" xfId="17462" xr:uid="{00000000-0005-0000-0000-00006E340000}"/>
    <cellStyle name="Normal 3 2 2 3 3 2 3 8" xfId="11120" xr:uid="{00000000-0005-0000-0000-00006F340000}"/>
    <cellStyle name="Normal 3 2 2 3 3 2 4" xfId="18698" xr:uid="{00000000-0005-0000-0000-000070340000}"/>
    <cellStyle name="Normal 3 2 2 3 3 2 4 2" xfId="11948" xr:uid="{00000000-0005-0000-0000-000071340000}"/>
    <cellStyle name="Normal 3 2 2 3 3 2 4 2 2" xfId="18700" xr:uid="{00000000-0005-0000-0000-000072340000}"/>
    <cellStyle name="Normal 3 2 2 3 3 2 4 2 2 2" xfId="11358" xr:uid="{00000000-0005-0000-0000-000073340000}"/>
    <cellStyle name="Normal 3 2 2 3 3 2 4 2 2 2 2" xfId="11361" xr:uid="{00000000-0005-0000-0000-000074340000}"/>
    <cellStyle name="Normal 3 2 2 3 3 2 4 2 2 2 3" xfId="10825" xr:uid="{00000000-0005-0000-0000-000075340000}"/>
    <cellStyle name="Normal 3 2 2 3 3 2 4 2 2 3" xfId="8975" xr:uid="{00000000-0005-0000-0000-000076340000}"/>
    <cellStyle name="Normal 3 2 2 3 3 2 4 2 2 4" xfId="8988" xr:uid="{00000000-0005-0000-0000-000077340000}"/>
    <cellStyle name="Normal 3 2 2 3 3 2 4 2 3" xfId="18702" xr:uid="{00000000-0005-0000-0000-000078340000}"/>
    <cellStyle name="Normal 3 2 2 3 3 2 4 2 3 2" xfId="18287" xr:uid="{00000000-0005-0000-0000-000079340000}"/>
    <cellStyle name="Normal 3 2 2 3 3 2 4 2 3 3" xfId="18703" xr:uid="{00000000-0005-0000-0000-00007A340000}"/>
    <cellStyle name="Normal 3 2 2 3 3 2 4 2 4" xfId="18704" xr:uid="{00000000-0005-0000-0000-00007B340000}"/>
    <cellStyle name="Normal 3 2 2 3 3 2 4 2 5" xfId="18705" xr:uid="{00000000-0005-0000-0000-00007C340000}"/>
    <cellStyle name="Normal 3 2 2 3 3 2 4 3" xfId="11950" xr:uid="{00000000-0005-0000-0000-00007D340000}"/>
    <cellStyle name="Normal 3 2 2 3 3 2 4 3 2" xfId="18707" xr:uid="{00000000-0005-0000-0000-00007E340000}"/>
    <cellStyle name="Normal 3 2 2 3 3 2 4 3 2 2" xfId="280" xr:uid="{00000000-0005-0000-0000-00007F340000}"/>
    <cellStyle name="Normal 3 2 2 3 3 2 4 3 2 3" xfId="312" xr:uid="{00000000-0005-0000-0000-000080340000}"/>
    <cellStyle name="Normal 3 2 2 3 3 2 4 3 3" xfId="18708" xr:uid="{00000000-0005-0000-0000-000081340000}"/>
    <cellStyle name="Normal 3 2 2 3 3 2 4 3 4" xfId="18709" xr:uid="{00000000-0005-0000-0000-000082340000}"/>
    <cellStyle name="Normal 3 2 2 3 3 2 4 4" xfId="18710" xr:uid="{00000000-0005-0000-0000-000083340000}"/>
    <cellStyle name="Normal 3 2 2 3 3 2 4 4 2" xfId="18711" xr:uid="{00000000-0005-0000-0000-000084340000}"/>
    <cellStyle name="Normal 3 2 2 3 3 2 4 4 3" xfId="18712" xr:uid="{00000000-0005-0000-0000-000085340000}"/>
    <cellStyle name="Normal 3 2 2 3 3 2 4 5" xfId="18713" xr:uid="{00000000-0005-0000-0000-000086340000}"/>
    <cellStyle name="Normal 3 2 2 3 3 2 4 6" xfId="18714" xr:uid="{00000000-0005-0000-0000-000087340000}"/>
    <cellStyle name="Normal 3 2 2 3 3 2 5" xfId="18715" xr:uid="{00000000-0005-0000-0000-000088340000}"/>
    <cellStyle name="Normal 3 2 2 3 3 2 5 2" xfId="11954" xr:uid="{00000000-0005-0000-0000-000089340000}"/>
    <cellStyle name="Normal 3 2 2 3 3 2 5 2 2" xfId="9547" xr:uid="{00000000-0005-0000-0000-00008A340000}"/>
    <cellStyle name="Normal 3 2 2 3 3 2 5 2 2 2" xfId="9551" xr:uid="{00000000-0005-0000-0000-00008B340000}"/>
    <cellStyle name="Normal 3 2 2 3 3 2 5 2 2 2 2" xfId="4667" xr:uid="{00000000-0005-0000-0000-00008C340000}"/>
    <cellStyle name="Normal 3 2 2 3 3 2 5 2 2 2 3" xfId="4674" xr:uid="{00000000-0005-0000-0000-00008D340000}"/>
    <cellStyle name="Normal 3 2 2 3 3 2 5 2 2 3" xfId="9297" xr:uid="{00000000-0005-0000-0000-00008E340000}"/>
    <cellStyle name="Normal 3 2 2 3 3 2 5 2 2 4" xfId="9312" xr:uid="{00000000-0005-0000-0000-00008F340000}"/>
    <cellStyle name="Normal 3 2 2 3 3 2 5 2 3" xfId="9555" xr:uid="{00000000-0005-0000-0000-000090340000}"/>
    <cellStyle name="Normal 3 2 2 3 3 2 5 2 3 2" xfId="9557" xr:uid="{00000000-0005-0000-0000-000091340000}"/>
    <cellStyle name="Normal 3 2 2 3 3 2 5 2 3 3" xfId="9326" xr:uid="{00000000-0005-0000-0000-000092340000}"/>
    <cellStyle name="Normal 3 2 2 3 3 2 5 2 4" xfId="9559" xr:uid="{00000000-0005-0000-0000-000093340000}"/>
    <cellStyle name="Normal 3 2 2 3 3 2 5 2 5" xfId="9564" xr:uid="{00000000-0005-0000-0000-000094340000}"/>
    <cellStyle name="Normal 3 2 2 3 3 2 5 3" xfId="18716" xr:uid="{00000000-0005-0000-0000-000095340000}"/>
    <cellStyle name="Normal 3 2 2 3 3 2 5 3 2" xfId="6012" xr:uid="{00000000-0005-0000-0000-000096340000}"/>
    <cellStyle name="Normal 3 2 2 3 3 2 5 3 2 2" xfId="9590" xr:uid="{00000000-0005-0000-0000-000097340000}"/>
    <cellStyle name="Normal 3 2 2 3 3 2 5 3 2 3" xfId="9366" xr:uid="{00000000-0005-0000-0000-000098340000}"/>
    <cellStyle name="Normal 3 2 2 3 3 2 5 3 3" xfId="6018" xr:uid="{00000000-0005-0000-0000-000099340000}"/>
    <cellStyle name="Normal 3 2 2 3 3 2 5 3 4" xfId="6022" xr:uid="{00000000-0005-0000-0000-00009A340000}"/>
    <cellStyle name="Normal 3 2 2 3 3 2 5 4" xfId="18717" xr:uid="{00000000-0005-0000-0000-00009B340000}"/>
    <cellStyle name="Normal 3 2 2 3 3 2 5 4 2" xfId="6157" xr:uid="{00000000-0005-0000-0000-00009C340000}"/>
    <cellStyle name="Normal 3 2 2 3 3 2 5 4 3" xfId="6169" xr:uid="{00000000-0005-0000-0000-00009D340000}"/>
    <cellStyle name="Normal 3 2 2 3 3 2 5 5" xfId="18718" xr:uid="{00000000-0005-0000-0000-00009E340000}"/>
    <cellStyle name="Normal 3 2 2 3 3 2 5 6" xfId="17633" xr:uid="{00000000-0005-0000-0000-00009F340000}"/>
    <cellStyle name="Normal 3 2 2 3 3 2 6" xfId="18720" xr:uid="{00000000-0005-0000-0000-0000A0340000}"/>
    <cellStyle name="Normal 3 2 2 3 3 2 6 2" xfId="18722" xr:uid="{00000000-0005-0000-0000-0000A1340000}"/>
    <cellStyle name="Normal 3 2 2 3 3 2 6 2 2" xfId="14413" xr:uid="{00000000-0005-0000-0000-0000A2340000}"/>
    <cellStyle name="Normal 3 2 2 3 3 2 6 2 2 2" xfId="4463" xr:uid="{00000000-0005-0000-0000-0000A3340000}"/>
    <cellStyle name="Normal 3 2 2 3 3 2 6 2 2 3" xfId="4489" xr:uid="{00000000-0005-0000-0000-0000A4340000}"/>
    <cellStyle name="Normal 3 2 2 3 3 2 6 2 3" xfId="18724" xr:uid="{00000000-0005-0000-0000-0000A5340000}"/>
    <cellStyle name="Normal 3 2 2 3 3 2 6 2 4" xfId="18725" xr:uid="{00000000-0005-0000-0000-0000A6340000}"/>
    <cellStyle name="Normal 3 2 2 3 3 2 6 3" xfId="18728" xr:uid="{00000000-0005-0000-0000-0000A7340000}"/>
    <cellStyle name="Normal 3 2 2 3 3 2 6 3 2" xfId="18730" xr:uid="{00000000-0005-0000-0000-0000A8340000}"/>
    <cellStyle name="Normal 3 2 2 3 3 2 6 3 3" xfId="18732" xr:uid="{00000000-0005-0000-0000-0000A9340000}"/>
    <cellStyle name="Normal 3 2 2 3 3 2 6 4" xfId="18735" xr:uid="{00000000-0005-0000-0000-0000AA340000}"/>
    <cellStyle name="Normal 3 2 2 3 3 2 6 5" xfId="18737" xr:uid="{00000000-0005-0000-0000-0000AB340000}"/>
    <cellStyle name="Normal 3 2 2 3 3 2 7" xfId="18740" xr:uid="{00000000-0005-0000-0000-0000AC340000}"/>
    <cellStyle name="Normal 3 2 2 3 3 2 7 2" xfId="16192" xr:uid="{00000000-0005-0000-0000-0000AD340000}"/>
    <cellStyle name="Normal 3 2 2 3 3 2 7 2 2" xfId="9781" xr:uid="{00000000-0005-0000-0000-0000AE340000}"/>
    <cellStyle name="Normal 3 2 2 3 3 2 7 2 3" xfId="9783" xr:uid="{00000000-0005-0000-0000-0000AF340000}"/>
    <cellStyle name="Normal 3 2 2 3 3 2 7 3" xfId="5629" xr:uid="{00000000-0005-0000-0000-0000B0340000}"/>
    <cellStyle name="Normal 3 2 2 3 3 2 7 4" xfId="1247" xr:uid="{00000000-0005-0000-0000-0000B1340000}"/>
    <cellStyle name="Normal 3 2 2 3 3 2 8" xfId="18742" xr:uid="{00000000-0005-0000-0000-0000B2340000}"/>
    <cellStyle name="Normal 3 2 2 3 3 2 8 2" xfId="5668" xr:uid="{00000000-0005-0000-0000-0000B3340000}"/>
    <cellStyle name="Normal 3 2 2 3 3 2 8 3" xfId="5675" xr:uid="{00000000-0005-0000-0000-0000B4340000}"/>
    <cellStyle name="Normal 3 2 2 3 3 2 9" xfId="18745" xr:uid="{00000000-0005-0000-0000-0000B5340000}"/>
    <cellStyle name="Normal 3 2 2 3 3 3" xfId="12640" xr:uid="{00000000-0005-0000-0000-0000B6340000}"/>
    <cellStyle name="Normal 3 2 2 3 3 3 2" xfId="981" xr:uid="{00000000-0005-0000-0000-0000B7340000}"/>
    <cellStyle name="Normal 3 2 2 3 3 3 2 2" xfId="18746" xr:uid="{00000000-0005-0000-0000-0000B8340000}"/>
    <cellStyle name="Normal 3 2 2 3 3 3 2 2 2" xfId="9345" xr:uid="{00000000-0005-0000-0000-0000B9340000}"/>
    <cellStyle name="Normal 3 2 2 3 3 3 2 2 2 2" xfId="9376" xr:uid="{00000000-0005-0000-0000-0000BA340000}"/>
    <cellStyle name="Normal 3 2 2 3 3 3 2 2 2 2 2" xfId="9383" xr:uid="{00000000-0005-0000-0000-0000BB340000}"/>
    <cellStyle name="Normal 3 2 2 3 3 3 2 2 2 2 2 2" xfId="9394" xr:uid="{00000000-0005-0000-0000-0000BC340000}"/>
    <cellStyle name="Normal 3 2 2 3 3 3 2 2 2 2 2 3" xfId="9403" xr:uid="{00000000-0005-0000-0000-0000BD340000}"/>
    <cellStyle name="Normal 3 2 2 3 3 3 2 2 2 2 3" xfId="9408" xr:uid="{00000000-0005-0000-0000-0000BE340000}"/>
    <cellStyle name="Normal 3 2 2 3 3 3 2 2 2 2 4" xfId="9416" xr:uid="{00000000-0005-0000-0000-0000BF340000}"/>
    <cellStyle name="Normal 3 2 2 3 3 3 2 2 2 3" xfId="9421" xr:uid="{00000000-0005-0000-0000-0000C0340000}"/>
    <cellStyle name="Normal 3 2 2 3 3 3 2 2 2 3 2" xfId="9428" xr:uid="{00000000-0005-0000-0000-0000C1340000}"/>
    <cellStyle name="Normal 3 2 2 3 3 3 2 2 2 3 3" xfId="8053" xr:uid="{00000000-0005-0000-0000-0000C2340000}"/>
    <cellStyle name="Normal 3 2 2 3 3 3 2 2 2 4" xfId="9436" xr:uid="{00000000-0005-0000-0000-0000C3340000}"/>
    <cellStyle name="Normal 3 2 2 3 3 3 2 2 2 5" xfId="9443" xr:uid="{00000000-0005-0000-0000-0000C4340000}"/>
    <cellStyle name="Normal 3 2 2 3 3 3 2 2 3" xfId="17256" xr:uid="{00000000-0005-0000-0000-0000C5340000}"/>
    <cellStyle name="Normal 3 2 2 3 3 3 2 2 3 2" xfId="9498" xr:uid="{00000000-0005-0000-0000-0000C6340000}"/>
    <cellStyle name="Normal 3 2 2 3 3 3 2 2 3 2 2" xfId="17258" xr:uid="{00000000-0005-0000-0000-0000C7340000}"/>
    <cellStyle name="Normal 3 2 2 3 3 3 2 2 3 2 3" xfId="17260" xr:uid="{00000000-0005-0000-0000-0000C8340000}"/>
    <cellStyle name="Normal 3 2 2 3 3 3 2 2 3 3" xfId="9503" xr:uid="{00000000-0005-0000-0000-0000C9340000}"/>
    <cellStyle name="Normal 3 2 2 3 3 3 2 2 3 4" xfId="17182" xr:uid="{00000000-0005-0000-0000-0000CA340000}"/>
    <cellStyle name="Normal 3 2 2 3 3 3 2 2 4" xfId="17262" xr:uid="{00000000-0005-0000-0000-0000CB340000}"/>
    <cellStyle name="Normal 3 2 2 3 3 3 2 2 4 2" xfId="9560" xr:uid="{00000000-0005-0000-0000-0000CC340000}"/>
    <cellStyle name="Normal 3 2 2 3 3 3 2 2 4 3" xfId="9565" xr:uid="{00000000-0005-0000-0000-0000CD340000}"/>
    <cellStyle name="Normal 3 2 2 3 3 3 2 2 5" xfId="17264" xr:uid="{00000000-0005-0000-0000-0000CE340000}"/>
    <cellStyle name="Normal 3 2 2 3 3 3 2 2 6" xfId="17266" xr:uid="{00000000-0005-0000-0000-0000CF340000}"/>
    <cellStyle name="Normal 3 2 2 3 3 3 2 3" xfId="12356" xr:uid="{00000000-0005-0000-0000-0000D0340000}"/>
    <cellStyle name="Normal 3 2 2 3 3 3 2 3 2" xfId="11880" xr:uid="{00000000-0005-0000-0000-0000D1340000}"/>
    <cellStyle name="Normal 3 2 2 3 3 3 2 3 2 2" xfId="14397" xr:uid="{00000000-0005-0000-0000-0000D2340000}"/>
    <cellStyle name="Normal 3 2 2 3 3 3 2 3 2 2 2" xfId="18569" xr:uid="{00000000-0005-0000-0000-0000D3340000}"/>
    <cellStyle name="Normal 3 2 2 3 3 3 2 3 2 2 2 2" xfId="18747" xr:uid="{00000000-0005-0000-0000-0000D4340000}"/>
    <cellStyle name="Normal 3 2 2 3 3 3 2 3 2 2 2 3" xfId="18748" xr:uid="{00000000-0005-0000-0000-0000D5340000}"/>
    <cellStyle name="Normal 3 2 2 3 3 3 2 3 2 2 3" xfId="18571" xr:uid="{00000000-0005-0000-0000-0000D6340000}"/>
    <cellStyle name="Normal 3 2 2 3 3 3 2 3 2 2 4" xfId="18749" xr:uid="{00000000-0005-0000-0000-0000D7340000}"/>
    <cellStyle name="Normal 3 2 2 3 3 3 2 3 2 3" xfId="17299" xr:uid="{00000000-0005-0000-0000-0000D8340000}"/>
    <cellStyle name="Normal 3 2 2 3 3 3 2 3 2 3 2" xfId="18576" xr:uid="{00000000-0005-0000-0000-0000D9340000}"/>
    <cellStyle name="Normal 3 2 2 3 3 3 2 3 2 3 3" xfId="18750" xr:uid="{00000000-0005-0000-0000-0000DA340000}"/>
    <cellStyle name="Normal 3 2 2 3 3 3 2 3 2 4" xfId="17877" xr:uid="{00000000-0005-0000-0000-0000DB340000}"/>
    <cellStyle name="Normal 3 2 2 3 3 3 2 3 2 5" xfId="16048" xr:uid="{00000000-0005-0000-0000-0000DC340000}"/>
    <cellStyle name="Normal 3 2 2 3 3 3 2 3 3" xfId="12358" xr:uid="{00000000-0005-0000-0000-0000DD340000}"/>
    <cellStyle name="Normal 3 2 2 3 3 3 2 3 3 2" xfId="18751" xr:uid="{00000000-0005-0000-0000-0000DE340000}"/>
    <cellStyle name="Normal 3 2 2 3 3 3 2 3 3 2 2" xfId="18592" xr:uid="{00000000-0005-0000-0000-0000DF340000}"/>
    <cellStyle name="Normal 3 2 2 3 3 3 2 3 3 2 3" xfId="17174" xr:uid="{00000000-0005-0000-0000-0000E0340000}"/>
    <cellStyle name="Normal 3 2 2 3 3 3 2 3 3 3" xfId="18752" xr:uid="{00000000-0005-0000-0000-0000E1340000}"/>
    <cellStyle name="Normal 3 2 2 3 3 3 2 3 3 4" xfId="18753" xr:uid="{00000000-0005-0000-0000-0000E2340000}"/>
    <cellStyle name="Normal 3 2 2 3 3 3 2 3 4" xfId="17302" xr:uid="{00000000-0005-0000-0000-0000E3340000}"/>
    <cellStyle name="Normal 3 2 2 3 3 3 2 3 4 2" xfId="18726" xr:uid="{00000000-0005-0000-0000-0000E4340000}"/>
    <cellStyle name="Normal 3 2 2 3 3 3 2 3 4 3" xfId="18754" xr:uid="{00000000-0005-0000-0000-0000E5340000}"/>
    <cellStyle name="Normal 3 2 2 3 3 3 2 3 5" xfId="18755" xr:uid="{00000000-0005-0000-0000-0000E6340000}"/>
    <cellStyle name="Normal 3 2 2 3 3 3 2 3 6" xfId="18756" xr:uid="{00000000-0005-0000-0000-0000E7340000}"/>
    <cellStyle name="Normal 3 2 2 3 3 3 2 4" xfId="12365" xr:uid="{00000000-0005-0000-0000-0000E8340000}"/>
    <cellStyle name="Normal 3 2 2 3 3 3 2 4 2" xfId="17331" xr:uid="{00000000-0005-0000-0000-0000E9340000}"/>
    <cellStyle name="Normal 3 2 2 3 3 3 2 4 2 2" xfId="9746" xr:uid="{00000000-0005-0000-0000-0000EA340000}"/>
    <cellStyle name="Normal 3 2 2 3 3 3 2 4 2 2 2" xfId="18620" xr:uid="{00000000-0005-0000-0000-0000EB340000}"/>
    <cellStyle name="Normal 3 2 2 3 3 3 2 4 2 2 3" xfId="18757" xr:uid="{00000000-0005-0000-0000-0000EC340000}"/>
    <cellStyle name="Normal 3 2 2 3 3 3 2 4 2 3" xfId="9750" xr:uid="{00000000-0005-0000-0000-0000ED340000}"/>
    <cellStyle name="Normal 3 2 2 3 3 3 2 4 2 4" xfId="18758" xr:uid="{00000000-0005-0000-0000-0000EE340000}"/>
    <cellStyle name="Normal 3 2 2 3 3 3 2 4 3" xfId="17333" xr:uid="{00000000-0005-0000-0000-0000EF340000}"/>
    <cellStyle name="Normal 3 2 2 3 3 3 2 4 3 2" xfId="9776" xr:uid="{00000000-0005-0000-0000-0000F0340000}"/>
    <cellStyle name="Normal 3 2 2 3 3 3 2 4 3 3" xfId="3365" xr:uid="{00000000-0005-0000-0000-0000F1340000}"/>
    <cellStyle name="Normal 3 2 2 3 3 3 2 4 4" xfId="17335" xr:uid="{00000000-0005-0000-0000-0000F2340000}"/>
    <cellStyle name="Normal 3 2 2 3 3 3 2 4 5" xfId="18759" xr:uid="{00000000-0005-0000-0000-0000F3340000}"/>
    <cellStyle name="Normal 3 2 2 3 3 3 2 5" xfId="12368" xr:uid="{00000000-0005-0000-0000-0000F4340000}"/>
    <cellStyle name="Normal 3 2 2 3 3 3 2 5 2" xfId="17348" xr:uid="{00000000-0005-0000-0000-0000F5340000}"/>
    <cellStyle name="Normal 3 2 2 3 3 3 2 5 2 2" xfId="9880" xr:uid="{00000000-0005-0000-0000-0000F6340000}"/>
    <cellStyle name="Normal 3 2 2 3 3 3 2 5 2 3" xfId="9882" xr:uid="{00000000-0005-0000-0000-0000F7340000}"/>
    <cellStyle name="Normal 3 2 2 3 3 3 2 5 3" xfId="17350" xr:uid="{00000000-0005-0000-0000-0000F8340000}"/>
    <cellStyle name="Normal 3 2 2 3 3 3 2 5 4" xfId="18760" xr:uid="{00000000-0005-0000-0000-0000F9340000}"/>
    <cellStyle name="Normal 3 2 2 3 3 3 2 6" xfId="12872" xr:uid="{00000000-0005-0000-0000-0000FA340000}"/>
    <cellStyle name="Normal 3 2 2 3 3 3 2 6 2" xfId="17361" xr:uid="{00000000-0005-0000-0000-0000FB340000}"/>
    <cellStyle name="Normal 3 2 2 3 3 3 2 6 3" xfId="18761" xr:uid="{00000000-0005-0000-0000-0000FC340000}"/>
    <cellStyle name="Normal 3 2 2 3 3 3 2 7" xfId="17482" xr:uid="{00000000-0005-0000-0000-0000FD340000}"/>
    <cellStyle name="Normal 3 2 2 3 3 3 2 8" xfId="17486" xr:uid="{00000000-0005-0000-0000-0000FE340000}"/>
    <cellStyle name="Normal 3 2 2 3 3 3 3" xfId="18762" xr:uid="{00000000-0005-0000-0000-0000FF340000}"/>
    <cellStyle name="Normal 3 2 2 3 3 3 3 2" xfId="18763" xr:uid="{00000000-0005-0000-0000-000000350000}"/>
    <cellStyle name="Normal 3 2 2 3 3 3 3 2 2" xfId="17374" xr:uid="{00000000-0005-0000-0000-000001350000}"/>
    <cellStyle name="Normal 3 2 2 3 3 3 3 2 2 2" xfId="14832" xr:uid="{00000000-0005-0000-0000-000002350000}"/>
    <cellStyle name="Normal 3 2 2 3 3 3 3 2 2 2 2" xfId="15447" xr:uid="{00000000-0005-0000-0000-000003350000}"/>
    <cellStyle name="Normal 3 2 2 3 3 3 3 2 2 2 3" xfId="15449" xr:uid="{00000000-0005-0000-0000-000004350000}"/>
    <cellStyle name="Normal 3 2 2 3 3 3 3 2 2 3" xfId="14838" xr:uid="{00000000-0005-0000-0000-000005350000}"/>
    <cellStyle name="Normal 3 2 2 3 3 3 3 2 2 4" xfId="15451" xr:uid="{00000000-0005-0000-0000-000006350000}"/>
    <cellStyle name="Normal 3 2 2 3 3 3 3 2 3" xfId="17376" xr:uid="{00000000-0005-0000-0000-000007350000}"/>
    <cellStyle name="Normal 3 2 2 3 3 3 3 2 3 2" xfId="14849" xr:uid="{00000000-0005-0000-0000-000008350000}"/>
    <cellStyle name="Normal 3 2 2 3 3 3 3 2 3 3" xfId="15473" xr:uid="{00000000-0005-0000-0000-000009350000}"/>
    <cellStyle name="Normal 3 2 2 3 3 3 3 2 4" xfId="17378" xr:uid="{00000000-0005-0000-0000-00000A350000}"/>
    <cellStyle name="Normal 3 2 2 3 3 3 3 2 5" xfId="18764" xr:uid="{00000000-0005-0000-0000-00000B350000}"/>
    <cellStyle name="Normal 3 2 2 3 3 3 3 3" xfId="11006" xr:uid="{00000000-0005-0000-0000-00000C350000}"/>
    <cellStyle name="Normal 3 2 2 3 3 3 3 3 2" xfId="17382" xr:uid="{00000000-0005-0000-0000-00000D350000}"/>
    <cellStyle name="Normal 3 2 2 3 3 3 3 3 2 2" xfId="14863" xr:uid="{00000000-0005-0000-0000-00000E350000}"/>
    <cellStyle name="Normal 3 2 2 3 3 3 3 3 2 3" xfId="15693" xr:uid="{00000000-0005-0000-0000-00000F350000}"/>
    <cellStyle name="Normal 3 2 2 3 3 3 3 3 3" xfId="17384" xr:uid="{00000000-0005-0000-0000-000010350000}"/>
    <cellStyle name="Normal 3 2 2 3 3 3 3 3 4" xfId="17387" xr:uid="{00000000-0005-0000-0000-000011350000}"/>
    <cellStyle name="Normal 3 2 2 3 3 3 3 4" xfId="12376" xr:uid="{00000000-0005-0000-0000-000012350000}"/>
    <cellStyle name="Normal 3 2 2 3 3 3 3 4 2" xfId="17393" xr:uid="{00000000-0005-0000-0000-000013350000}"/>
    <cellStyle name="Normal 3 2 2 3 3 3 3 4 3" xfId="17395" xr:uid="{00000000-0005-0000-0000-000014350000}"/>
    <cellStyle name="Normal 3 2 2 3 3 3 3 5" xfId="18765" xr:uid="{00000000-0005-0000-0000-000015350000}"/>
    <cellStyle name="Normal 3 2 2 3 3 3 3 6" xfId="18766" xr:uid="{00000000-0005-0000-0000-000016350000}"/>
    <cellStyle name="Normal 3 2 2 3 3 3 4" xfId="18767" xr:uid="{00000000-0005-0000-0000-000017350000}"/>
    <cellStyle name="Normal 3 2 2 3 3 3 4 2" xfId="11029" xr:uid="{00000000-0005-0000-0000-000018350000}"/>
    <cellStyle name="Normal 3 2 2 3 3 3 4 2 2" xfId="17410" xr:uid="{00000000-0005-0000-0000-000019350000}"/>
    <cellStyle name="Normal 3 2 2 3 3 3 4 2 2 2" xfId="14880" xr:uid="{00000000-0005-0000-0000-00001A350000}"/>
    <cellStyle name="Normal 3 2 2 3 3 3 4 2 2 2 2" xfId="10552" xr:uid="{00000000-0005-0000-0000-00001B350000}"/>
    <cellStyle name="Normal 3 2 2 3 3 3 4 2 2 2 3" xfId="10555" xr:uid="{00000000-0005-0000-0000-00001C350000}"/>
    <cellStyle name="Normal 3 2 2 3 3 3 4 2 2 3" xfId="16334" xr:uid="{00000000-0005-0000-0000-00001D350000}"/>
    <cellStyle name="Normal 3 2 2 3 3 3 4 2 2 4" xfId="16336" xr:uid="{00000000-0005-0000-0000-00001E350000}"/>
    <cellStyle name="Normal 3 2 2 3 3 3 4 2 3" xfId="17412" xr:uid="{00000000-0005-0000-0000-00001F350000}"/>
    <cellStyle name="Normal 3 2 2 3 3 3 4 2 3 2" xfId="16350" xr:uid="{00000000-0005-0000-0000-000020350000}"/>
    <cellStyle name="Normal 3 2 2 3 3 3 4 2 3 3" xfId="16352" xr:uid="{00000000-0005-0000-0000-000021350000}"/>
    <cellStyle name="Normal 3 2 2 3 3 3 4 2 4" xfId="18768" xr:uid="{00000000-0005-0000-0000-000022350000}"/>
    <cellStyle name="Normal 3 2 2 3 3 3 4 2 5" xfId="18769" xr:uid="{00000000-0005-0000-0000-000023350000}"/>
    <cellStyle name="Normal 3 2 2 3 3 3 4 3" xfId="18771" xr:uid="{00000000-0005-0000-0000-000024350000}"/>
    <cellStyle name="Normal 3 2 2 3 3 3 4 3 2" xfId="17417" xr:uid="{00000000-0005-0000-0000-000025350000}"/>
    <cellStyle name="Normal 3 2 2 3 3 3 4 3 2 2" xfId="16435" xr:uid="{00000000-0005-0000-0000-000026350000}"/>
    <cellStyle name="Normal 3 2 2 3 3 3 4 3 2 3" xfId="16437" xr:uid="{00000000-0005-0000-0000-000027350000}"/>
    <cellStyle name="Normal 3 2 2 3 3 3 4 3 3" xfId="18772" xr:uid="{00000000-0005-0000-0000-000028350000}"/>
    <cellStyle name="Normal 3 2 2 3 3 3 4 3 4" xfId="18773" xr:uid="{00000000-0005-0000-0000-000029350000}"/>
    <cellStyle name="Normal 3 2 2 3 3 3 4 4" xfId="18775" xr:uid="{00000000-0005-0000-0000-00002A350000}"/>
    <cellStyle name="Normal 3 2 2 3 3 3 4 4 2" xfId="18776" xr:uid="{00000000-0005-0000-0000-00002B350000}"/>
    <cellStyle name="Normal 3 2 2 3 3 3 4 4 3" xfId="18777" xr:uid="{00000000-0005-0000-0000-00002C350000}"/>
    <cellStyle name="Normal 3 2 2 3 3 3 4 5" xfId="18778" xr:uid="{00000000-0005-0000-0000-00002D350000}"/>
    <cellStyle name="Normal 3 2 2 3 3 3 4 6" xfId="18779" xr:uid="{00000000-0005-0000-0000-00002E350000}"/>
    <cellStyle name="Normal 3 2 2 3 3 3 5" xfId="18780" xr:uid="{00000000-0005-0000-0000-00002F350000}"/>
    <cellStyle name="Normal 3 2 2 3 3 3 5 2" xfId="15476" xr:uid="{00000000-0005-0000-0000-000030350000}"/>
    <cellStyle name="Normal 3 2 2 3 3 3 5 2 2" xfId="15480" xr:uid="{00000000-0005-0000-0000-000031350000}"/>
    <cellStyle name="Normal 3 2 2 3 3 3 5 2 2 2" xfId="15485" xr:uid="{00000000-0005-0000-0000-000032350000}"/>
    <cellStyle name="Normal 3 2 2 3 3 3 5 2 2 3" xfId="15493" xr:uid="{00000000-0005-0000-0000-000033350000}"/>
    <cellStyle name="Normal 3 2 2 3 3 3 5 2 3" xfId="15497" xr:uid="{00000000-0005-0000-0000-000034350000}"/>
    <cellStyle name="Normal 3 2 2 3 3 3 5 2 4" xfId="15504" xr:uid="{00000000-0005-0000-0000-000035350000}"/>
    <cellStyle name="Normal 3 2 2 3 3 3 5 3" xfId="15507" xr:uid="{00000000-0005-0000-0000-000036350000}"/>
    <cellStyle name="Normal 3 2 2 3 3 3 5 3 2" xfId="15510" xr:uid="{00000000-0005-0000-0000-000037350000}"/>
    <cellStyle name="Normal 3 2 2 3 3 3 5 3 3" xfId="15517" xr:uid="{00000000-0005-0000-0000-000038350000}"/>
    <cellStyle name="Normal 3 2 2 3 3 3 5 4" xfId="15522" xr:uid="{00000000-0005-0000-0000-000039350000}"/>
    <cellStyle name="Normal 3 2 2 3 3 3 5 5" xfId="15526" xr:uid="{00000000-0005-0000-0000-00003A350000}"/>
    <cellStyle name="Normal 3 2 2 3 3 3 6" xfId="2214" xr:uid="{00000000-0005-0000-0000-00003B350000}"/>
    <cellStyle name="Normal 3 2 2 3 3 3 6 2" xfId="15722" xr:uid="{00000000-0005-0000-0000-00003C350000}"/>
    <cellStyle name="Normal 3 2 2 3 3 3 6 2 2" xfId="15726" xr:uid="{00000000-0005-0000-0000-00003D350000}"/>
    <cellStyle name="Normal 3 2 2 3 3 3 6 2 3" xfId="15734" xr:uid="{00000000-0005-0000-0000-00003E350000}"/>
    <cellStyle name="Normal 3 2 2 3 3 3 6 3" xfId="15740" xr:uid="{00000000-0005-0000-0000-00003F350000}"/>
    <cellStyle name="Normal 3 2 2 3 3 3 6 4" xfId="15747" xr:uid="{00000000-0005-0000-0000-000040350000}"/>
    <cellStyle name="Normal 3 2 2 3 3 3 7" xfId="2232" xr:uid="{00000000-0005-0000-0000-000041350000}"/>
    <cellStyle name="Normal 3 2 2 3 3 3 7 2" xfId="15901" xr:uid="{00000000-0005-0000-0000-000042350000}"/>
    <cellStyle name="Normal 3 2 2 3 3 3 7 3" xfId="5948" xr:uid="{00000000-0005-0000-0000-000043350000}"/>
    <cellStyle name="Normal 3 2 2 3 3 3 8" xfId="18783" xr:uid="{00000000-0005-0000-0000-000044350000}"/>
    <cellStyle name="Normal 3 2 2 3 3 3 9" xfId="18786" xr:uid="{00000000-0005-0000-0000-000045350000}"/>
    <cellStyle name="Normal 3 2 2 3 3 4" xfId="12643" xr:uid="{00000000-0005-0000-0000-000046350000}"/>
    <cellStyle name="Normal 3 2 2 3 3 4 2" xfId="5083" xr:uid="{00000000-0005-0000-0000-000047350000}"/>
    <cellStyle name="Normal 3 2 2 3 3 4 2 2" xfId="18787" xr:uid="{00000000-0005-0000-0000-000048350000}"/>
    <cellStyle name="Normal 3 2 2 3 3 4 2 2 2" xfId="17537" xr:uid="{00000000-0005-0000-0000-000049350000}"/>
    <cellStyle name="Normal 3 2 2 3 3 4 2 2 2 2" xfId="17538" xr:uid="{00000000-0005-0000-0000-00004A350000}"/>
    <cellStyle name="Normal 3 2 2 3 3 4 2 2 2 2 2" xfId="18788" xr:uid="{00000000-0005-0000-0000-00004B350000}"/>
    <cellStyle name="Normal 3 2 2 3 3 4 2 2 2 2 3" xfId="18790" xr:uid="{00000000-0005-0000-0000-00004C350000}"/>
    <cellStyle name="Normal 3 2 2 3 3 4 2 2 2 3" xfId="17540" xr:uid="{00000000-0005-0000-0000-00004D350000}"/>
    <cellStyle name="Normal 3 2 2 3 3 4 2 2 2 4" xfId="18791" xr:uid="{00000000-0005-0000-0000-00004E350000}"/>
    <cellStyle name="Normal 3 2 2 3 3 4 2 2 3" xfId="17544" xr:uid="{00000000-0005-0000-0000-00004F350000}"/>
    <cellStyle name="Normal 3 2 2 3 3 4 2 2 3 2" xfId="18792" xr:uid="{00000000-0005-0000-0000-000050350000}"/>
    <cellStyle name="Normal 3 2 2 3 3 4 2 2 3 3" xfId="18793" xr:uid="{00000000-0005-0000-0000-000051350000}"/>
    <cellStyle name="Normal 3 2 2 3 3 4 2 2 4" xfId="17545" xr:uid="{00000000-0005-0000-0000-000052350000}"/>
    <cellStyle name="Normal 3 2 2 3 3 4 2 2 5" xfId="18794" xr:uid="{00000000-0005-0000-0000-000053350000}"/>
    <cellStyle name="Normal 3 2 2 3 3 4 2 3" xfId="12396" xr:uid="{00000000-0005-0000-0000-000054350000}"/>
    <cellStyle name="Normal 3 2 2 3 3 4 2 3 2" xfId="5367" xr:uid="{00000000-0005-0000-0000-000055350000}"/>
    <cellStyle name="Normal 3 2 2 3 3 4 2 3 2 2" xfId="17554" xr:uid="{00000000-0005-0000-0000-000056350000}"/>
    <cellStyle name="Normal 3 2 2 3 3 4 2 3 2 3" xfId="17556" xr:uid="{00000000-0005-0000-0000-000057350000}"/>
    <cellStyle name="Normal 3 2 2 3 3 4 2 3 3" xfId="5369" xr:uid="{00000000-0005-0000-0000-000058350000}"/>
    <cellStyle name="Normal 3 2 2 3 3 4 2 3 4" xfId="17558" xr:uid="{00000000-0005-0000-0000-000059350000}"/>
    <cellStyle name="Normal 3 2 2 3 3 4 2 4" xfId="4512" xr:uid="{00000000-0005-0000-0000-00005A350000}"/>
    <cellStyle name="Normal 3 2 2 3 3 4 2 4 2" xfId="5419" xr:uid="{00000000-0005-0000-0000-00005B350000}"/>
    <cellStyle name="Normal 3 2 2 3 3 4 2 4 3" xfId="4362" xr:uid="{00000000-0005-0000-0000-00005C350000}"/>
    <cellStyle name="Normal 3 2 2 3 3 4 2 5" xfId="18795" xr:uid="{00000000-0005-0000-0000-00005D350000}"/>
    <cellStyle name="Normal 3 2 2 3 3 4 2 6" xfId="18796" xr:uid="{00000000-0005-0000-0000-00005E350000}"/>
    <cellStyle name="Normal 3 2 2 3 3 4 3" xfId="17971" xr:uid="{00000000-0005-0000-0000-00005F350000}"/>
    <cellStyle name="Normal 3 2 2 3 3 4 3 2" xfId="18797" xr:uid="{00000000-0005-0000-0000-000060350000}"/>
    <cellStyle name="Normal 3 2 2 3 3 4 3 2 2" xfId="17577" xr:uid="{00000000-0005-0000-0000-000061350000}"/>
    <cellStyle name="Normal 3 2 2 3 3 4 3 2 2 2" xfId="18448" xr:uid="{00000000-0005-0000-0000-000062350000}"/>
    <cellStyle name="Normal 3 2 2 3 3 4 3 2 2 2 2" xfId="18798" xr:uid="{00000000-0005-0000-0000-000063350000}"/>
    <cellStyle name="Normal 3 2 2 3 3 4 3 2 2 2 3" xfId="18799" xr:uid="{00000000-0005-0000-0000-000064350000}"/>
    <cellStyle name="Normal 3 2 2 3 3 4 3 2 2 3" xfId="18800" xr:uid="{00000000-0005-0000-0000-000065350000}"/>
    <cellStyle name="Normal 3 2 2 3 3 4 3 2 2 4" xfId="18801" xr:uid="{00000000-0005-0000-0000-000066350000}"/>
    <cellStyle name="Normal 3 2 2 3 3 4 3 2 3" xfId="17578" xr:uid="{00000000-0005-0000-0000-000067350000}"/>
    <cellStyle name="Normal 3 2 2 3 3 4 3 2 3 2" xfId="18802" xr:uid="{00000000-0005-0000-0000-000068350000}"/>
    <cellStyle name="Normal 3 2 2 3 3 4 3 2 3 3" xfId="18803" xr:uid="{00000000-0005-0000-0000-000069350000}"/>
    <cellStyle name="Normal 3 2 2 3 3 4 3 2 4" xfId="18804" xr:uid="{00000000-0005-0000-0000-00006A350000}"/>
    <cellStyle name="Normal 3 2 2 3 3 4 3 2 5" xfId="18805" xr:uid="{00000000-0005-0000-0000-00006B350000}"/>
    <cellStyle name="Normal 3 2 2 3 3 4 3 3" xfId="18806" xr:uid="{00000000-0005-0000-0000-00006C350000}"/>
    <cellStyle name="Normal 3 2 2 3 3 4 3 3 2" xfId="3426" xr:uid="{00000000-0005-0000-0000-00006D350000}"/>
    <cellStyle name="Normal 3 2 2 3 3 4 3 3 2 2" xfId="18807" xr:uid="{00000000-0005-0000-0000-00006E350000}"/>
    <cellStyle name="Normal 3 2 2 3 3 4 3 3 2 3" xfId="18808" xr:uid="{00000000-0005-0000-0000-00006F350000}"/>
    <cellStyle name="Normal 3 2 2 3 3 4 3 3 3" xfId="18809" xr:uid="{00000000-0005-0000-0000-000070350000}"/>
    <cellStyle name="Normal 3 2 2 3 3 4 3 3 4" xfId="18810" xr:uid="{00000000-0005-0000-0000-000071350000}"/>
    <cellStyle name="Normal 3 2 2 3 3 4 3 4" xfId="18811" xr:uid="{00000000-0005-0000-0000-000072350000}"/>
    <cellStyle name="Normal 3 2 2 3 3 4 3 4 2" xfId="18812" xr:uid="{00000000-0005-0000-0000-000073350000}"/>
    <cellStyle name="Normal 3 2 2 3 3 4 3 4 3" xfId="18813" xr:uid="{00000000-0005-0000-0000-000074350000}"/>
    <cellStyle name="Normal 3 2 2 3 3 4 3 5" xfId="18814" xr:uid="{00000000-0005-0000-0000-000075350000}"/>
    <cellStyle name="Normal 3 2 2 3 3 4 3 6" xfId="18815" xr:uid="{00000000-0005-0000-0000-000076350000}"/>
    <cellStyle name="Normal 3 2 2 3 3 4 4" xfId="18816" xr:uid="{00000000-0005-0000-0000-000077350000}"/>
    <cellStyle name="Normal 3 2 2 3 3 4 4 2" xfId="18817" xr:uid="{00000000-0005-0000-0000-000078350000}"/>
    <cellStyle name="Normal 3 2 2 3 3 4 4 2 2" xfId="17594" xr:uid="{00000000-0005-0000-0000-000079350000}"/>
    <cellStyle name="Normal 3 2 2 3 3 4 4 2 2 2" xfId="18470" xr:uid="{00000000-0005-0000-0000-00007A350000}"/>
    <cellStyle name="Normal 3 2 2 3 3 4 4 2 2 3" xfId="18818" xr:uid="{00000000-0005-0000-0000-00007B350000}"/>
    <cellStyle name="Normal 3 2 2 3 3 4 4 2 3" xfId="17596" xr:uid="{00000000-0005-0000-0000-00007C350000}"/>
    <cellStyle name="Normal 3 2 2 3 3 4 4 2 4" xfId="18819" xr:uid="{00000000-0005-0000-0000-00007D350000}"/>
    <cellStyle name="Normal 3 2 2 3 3 4 4 3" xfId="18820" xr:uid="{00000000-0005-0000-0000-00007E350000}"/>
    <cellStyle name="Normal 3 2 2 3 3 4 4 3 2" xfId="17606" xr:uid="{00000000-0005-0000-0000-00007F350000}"/>
    <cellStyle name="Normal 3 2 2 3 3 4 4 3 3" xfId="18821" xr:uid="{00000000-0005-0000-0000-000080350000}"/>
    <cellStyle name="Normal 3 2 2 3 3 4 4 4" xfId="18822" xr:uid="{00000000-0005-0000-0000-000081350000}"/>
    <cellStyle name="Normal 3 2 2 3 3 4 4 5" xfId="18823" xr:uid="{00000000-0005-0000-0000-000082350000}"/>
    <cellStyle name="Normal 3 2 2 3 3 4 5" xfId="18824" xr:uid="{00000000-0005-0000-0000-000083350000}"/>
    <cellStyle name="Normal 3 2 2 3 3 4 5 2" xfId="16355" xr:uid="{00000000-0005-0000-0000-000084350000}"/>
    <cellStyle name="Normal 3 2 2 3 3 4 5 2 2" xfId="16358" xr:uid="{00000000-0005-0000-0000-000085350000}"/>
    <cellStyle name="Normal 3 2 2 3 3 4 5 2 3" xfId="16370" xr:uid="{00000000-0005-0000-0000-000086350000}"/>
    <cellStyle name="Normal 3 2 2 3 3 4 5 3" xfId="16374" xr:uid="{00000000-0005-0000-0000-000087350000}"/>
    <cellStyle name="Normal 3 2 2 3 3 4 5 4" xfId="16382" xr:uid="{00000000-0005-0000-0000-000088350000}"/>
    <cellStyle name="Normal 3 2 2 3 3 4 6" xfId="18826" xr:uid="{00000000-0005-0000-0000-000089350000}"/>
    <cellStyle name="Normal 3 2 2 3 3 4 6 2" xfId="16440" xr:uid="{00000000-0005-0000-0000-00008A350000}"/>
    <cellStyle name="Normal 3 2 2 3 3 4 6 3" xfId="16447" xr:uid="{00000000-0005-0000-0000-00008B350000}"/>
    <cellStyle name="Normal 3 2 2 3 3 4 7" xfId="18829" xr:uid="{00000000-0005-0000-0000-00008C350000}"/>
    <cellStyle name="Normal 3 2 2 3 3 4 8" xfId="18831" xr:uid="{00000000-0005-0000-0000-00008D350000}"/>
    <cellStyle name="Normal 3 2 2 3 3 5" xfId="18833" xr:uid="{00000000-0005-0000-0000-00008E350000}"/>
    <cellStyle name="Normal 3 2 2 3 3 5 2" xfId="4662" xr:uid="{00000000-0005-0000-0000-00008F350000}"/>
    <cellStyle name="Normal 3 2 2 3 3 5 2 2" xfId="18834" xr:uid="{00000000-0005-0000-0000-000090350000}"/>
    <cellStyle name="Normal 3 2 2 3 3 5 2 2 2" xfId="17642" xr:uid="{00000000-0005-0000-0000-000091350000}"/>
    <cellStyle name="Normal 3 2 2 3 3 5 2 2 2 2" xfId="18835" xr:uid="{00000000-0005-0000-0000-000092350000}"/>
    <cellStyle name="Normal 3 2 2 3 3 5 2 2 2 3" xfId="5608" xr:uid="{00000000-0005-0000-0000-000093350000}"/>
    <cellStyle name="Normal 3 2 2 3 3 5 2 2 3" xfId="17643" xr:uid="{00000000-0005-0000-0000-000094350000}"/>
    <cellStyle name="Normal 3 2 2 3 3 5 2 2 4" xfId="15397" xr:uid="{00000000-0005-0000-0000-000095350000}"/>
    <cellStyle name="Normal 3 2 2 3 3 5 2 3" xfId="18836" xr:uid="{00000000-0005-0000-0000-000096350000}"/>
    <cellStyle name="Normal 3 2 2 3 3 5 2 3 2" xfId="17649" xr:uid="{00000000-0005-0000-0000-000097350000}"/>
    <cellStyle name="Normal 3 2 2 3 3 5 2 3 3" xfId="18837" xr:uid="{00000000-0005-0000-0000-000098350000}"/>
    <cellStyle name="Normal 3 2 2 3 3 5 2 4" xfId="18838" xr:uid="{00000000-0005-0000-0000-000099350000}"/>
    <cellStyle name="Normal 3 2 2 3 3 5 2 5" xfId="18839" xr:uid="{00000000-0005-0000-0000-00009A350000}"/>
    <cellStyle name="Normal 3 2 2 3 3 5 3" xfId="4669" xr:uid="{00000000-0005-0000-0000-00009B350000}"/>
    <cellStyle name="Normal 3 2 2 3 3 5 3 2" xfId="18840" xr:uid="{00000000-0005-0000-0000-00009C350000}"/>
    <cellStyle name="Normal 3 2 2 3 3 5 3 2 2" xfId="17659" xr:uid="{00000000-0005-0000-0000-00009D350000}"/>
    <cellStyle name="Normal 3 2 2 3 3 5 3 2 3" xfId="17661" xr:uid="{00000000-0005-0000-0000-00009E350000}"/>
    <cellStyle name="Normal 3 2 2 3 3 5 3 3" xfId="18841" xr:uid="{00000000-0005-0000-0000-00009F350000}"/>
    <cellStyle name="Normal 3 2 2 3 3 5 3 4" xfId="18842" xr:uid="{00000000-0005-0000-0000-0000A0350000}"/>
    <cellStyle name="Normal 3 2 2 3 3 5 4" xfId="18843" xr:uid="{00000000-0005-0000-0000-0000A1350000}"/>
    <cellStyle name="Normal 3 2 2 3 3 5 4 2" xfId="18844" xr:uid="{00000000-0005-0000-0000-0000A2350000}"/>
    <cellStyle name="Normal 3 2 2 3 3 5 4 3" xfId="18845" xr:uid="{00000000-0005-0000-0000-0000A3350000}"/>
    <cellStyle name="Normal 3 2 2 3 3 5 5" xfId="18846" xr:uid="{00000000-0005-0000-0000-0000A4350000}"/>
    <cellStyle name="Normal 3 2 2 3 3 5 6" xfId="18847" xr:uid="{00000000-0005-0000-0000-0000A5350000}"/>
    <cellStyle name="Normal 3 2 2 3 3 6" xfId="9300" xr:uid="{00000000-0005-0000-0000-0000A6350000}"/>
    <cellStyle name="Normal 3 2 2 3 3 6 2" xfId="4686" xr:uid="{00000000-0005-0000-0000-0000A7350000}"/>
    <cellStyle name="Normal 3 2 2 3 3 6 2 2" xfId="18848" xr:uid="{00000000-0005-0000-0000-0000A8350000}"/>
    <cellStyle name="Normal 3 2 2 3 3 6 2 2 2" xfId="17686" xr:uid="{00000000-0005-0000-0000-0000A9350000}"/>
    <cellStyle name="Normal 3 2 2 3 3 6 2 2 2 2" xfId="9791" xr:uid="{00000000-0005-0000-0000-0000AA350000}"/>
    <cellStyle name="Normal 3 2 2 3 3 6 2 2 2 3" xfId="18849" xr:uid="{00000000-0005-0000-0000-0000AB350000}"/>
    <cellStyle name="Normal 3 2 2 3 3 6 2 2 3" xfId="16056" xr:uid="{00000000-0005-0000-0000-0000AC350000}"/>
    <cellStyle name="Normal 3 2 2 3 3 6 2 2 4" xfId="15636" xr:uid="{00000000-0005-0000-0000-0000AD350000}"/>
    <cellStyle name="Normal 3 2 2 3 3 6 2 3" xfId="18850" xr:uid="{00000000-0005-0000-0000-0000AE350000}"/>
    <cellStyle name="Normal 3 2 2 3 3 6 2 3 2" xfId="18851" xr:uid="{00000000-0005-0000-0000-0000AF350000}"/>
    <cellStyle name="Normal 3 2 2 3 3 6 2 3 3" xfId="16089" xr:uid="{00000000-0005-0000-0000-0000B0350000}"/>
    <cellStyle name="Normal 3 2 2 3 3 6 2 4" xfId="18852" xr:uid="{00000000-0005-0000-0000-0000B1350000}"/>
    <cellStyle name="Normal 3 2 2 3 3 6 2 5" xfId="18853" xr:uid="{00000000-0005-0000-0000-0000B2350000}"/>
    <cellStyle name="Normal 3 2 2 3 3 6 3" xfId="9307" xr:uid="{00000000-0005-0000-0000-0000B3350000}"/>
    <cellStyle name="Normal 3 2 2 3 3 6 3 2" xfId="18134" xr:uid="{00000000-0005-0000-0000-0000B4350000}"/>
    <cellStyle name="Normal 3 2 2 3 3 6 3 2 2" xfId="18138" xr:uid="{00000000-0005-0000-0000-0000B5350000}"/>
    <cellStyle name="Normal 3 2 2 3 3 6 3 2 3" xfId="16186" xr:uid="{00000000-0005-0000-0000-0000B6350000}"/>
    <cellStyle name="Normal 3 2 2 3 3 6 3 3" xfId="18141" xr:uid="{00000000-0005-0000-0000-0000B7350000}"/>
    <cellStyle name="Normal 3 2 2 3 3 6 3 4" xfId="18144" xr:uid="{00000000-0005-0000-0000-0000B8350000}"/>
    <cellStyle name="Normal 3 2 2 3 3 6 4" xfId="18658" xr:uid="{00000000-0005-0000-0000-0000B9350000}"/>
    <cellStyle name="Normal 3 2 2 3 3 6 4 2" xfId="18167" xr:uid="{00000000-0005-0000-0000-0000BA350000}"/>
    <cellStyle name="Normal 3 2 2 3 3 6 4 3" xfId="18172" xr:uid="{00000000-0005-0000-0000-0000BB350000}"/>
    <cellStyle name="Normal 3 2 2 3 3 6 5" xfId="18660" xr:uid="{00000000-0005-0000-0000-0000BC350000}"/>
    <cellStyle name="Normal 3 2 2 3 3 6 6" xfId="18662" xr:uid="{00000000-0005-0000-0000-0000BD350000}"/>
    <cellStyle name="Normal 3 2 2 3 3 7" xfId="9315" xr:uid="{00000000-0005-0000-0000-0000BE350000}"/>
    <cellStyle name="Normal 3 2 2 3 3 7 2" xfId="18854" xr:uid="{00000000-0005-0000-0000-0000BF350000}"/>
    <cellStyle name="Normal 3 2 2 3 3 7 2 2" xfId="18855" xr:uid="{00000000-0005-0000-0000-0000C0350000}"/>
    <cellStyle name="Normal 3 2 2 3 3 7 2 2 2" xfId="15122" xr:uid="{00000000-0005-0000-0000-0000C1350000}"/>
    <cellStyle name="Normal 3 2 2 3 3 7 2 2 3" xfId="15134" xr:uid="{00000000-0005-0000-0000-0000C2350000}"/>
    <cellStyle name="Normal 3 2 2 3 3 7 2 3" xfId="18856" xr:uid="{00000000-0005-0000-0000-0000C3350000}"/>
    <cellStyle name="Normal 3 2 2 3 3 7 2 4" xfId="18857" xr:uid="{00000000-0005-0000-0000-0000C4350000}"/>
    <cellStyle name="Normal 3 2 2 3 3 7 3" xfId="18666" xr:uid="{00000000-0005-0000-0000-0000C5350000}"/>
    <cellStyle name="Normal 3 2 2 3 3 7 3 2" xfId="18221" xr:uid="{00000000-0005-0000-0000-0000C6350000}"/>
    <cellStyle name="Normal 3 2 2 3 3 7 3 3" xfId="18224" xr:uid="{00000000-0005-0000-0000-0000C7350000}"/>
    <cellStyle name="Normal 3 2 2 3 3 7 4" xfId="18670" xr:uid="{00000000-0005-0000-0000-0000C8350000}"/>
    <cellStyle name="Normal 3 2 2 3 3 7 5" xfId="18674" xr:uid="{00000000-0005-0000-0000-0000C9350000}"/>
    <cellStyle name="Normal 3 2 2 3 3 8" xfId="9321" xr:uid="{00000000-0005-0000-0000-0000CA350000}"/>
    <cellStyle name="Normal 3 2 2 3 3 8 2" xfId="18858" xr:uid="{00000000-0005-0000-0000-0000CB350000}"/>
    <cellStyle name="Normal 3 2 2 3 3 8 2 2" xfId="18859" xr:uid="{00000000-0005-0000-0000-0000CC350000}"/>
    <cellStyle name="Normal 3 2 2 3 3 8 2 3" xfId="18860" xr:uid="{00000000-0005-0000-0000-0000CD350000}"/>
    <cellStyle name="Normal 3 2 2 3 3 8 3" xfId="18681" xr:uid="{00000000-0005-0000-0000-0000CE350000}"/>
    <cellStyle name="Normal 3 2 2 3 3 8 4" xfId="18686" xr:uid="{00000000-0005-0000-0000-0000CF350000}"/>
    <cellStyle name="Normal 3 2 2 3 3 9" xfId="15463" xr:uid="{00000000-0005-0000-0000-0000D0350000}"/>
    <cellStyle name="Normal 3 2 2 3 3 9 2" xfId="18861" xr:uid="{00000000-0005-0000-0000-0000D1350000}"/>
    <cellStyle name="Normal 3 2 2 3 3 9 3" xfId="18690" xr:uid="{00000000-0005-0000-0000-0000D2350000}"/>
    <cellStyle name="Normal 3 2 2 4" xfId="12648" xr:uid="{00000000-0005-0000-0000-0000D3350000}"/>
    <cellStyle name="Normal 3 2 2 5" xfId="9842" xr:uid="{00000000-0005-0000-0000-0000D4350000}"/>
    <cellStyle name="Normal 3 2 2 5 10" xfId="18862" xr:uid="{00000000-0005-0000-0000-0000D5350000}"/>
    <cellStyle name="Normal 3 2 2 5 2" xfId="2297" xr:uid="{00000000-0005-0000-0000-0000D6350000}"/>
    <cellStyle name="Normal 3 2 2 5 2 2" xfId="12657" xr:uid="{00000000-0005-0000-0000-0000D7350000}"/>
    <cellStyle name="Normal 3 2 2 5 2 2 2" xfId="18863" xr:uid="{00000000-0005-0000-0000-0000D8350000}"/>
    <cellStyle name="Normal 3 2 2 5 2 2 2 2" xfId="18864" xr:uid="{00000000-0005-0000-0000-0000D9350000}"/>
    <cellStyle name="Normal 3 2 2 5 2 2 2 2 2" xfId="9637" xr:uid="{00000000-0005-0000-0000-0000DA350000}"/>
    <cellStyle name="Normal 3 2 2 5 2 2 2 2 2 2" xfId="18865" xr:uid="{00000000-0005-0000-0000-0000DB350000}"/>
    <cellStyle name="Normal 3 2 2 5 2 2 2 2 2 2 2" xfId="18866" xr:uid="{00000000-0005-0000-0000-0000DC350000}"/>
    <cellStyle name="Normal 3 2 2 5 2 2 2 2 2 2 3" xfId="18867" xr:uid="{00000000-0005-0000-0000-0000DD350000}"/>
    <cellStyle name="Normal 3 2 2 5 2 2 2 2 2 3" xfId="18868" xr:uid="{00000000-0005-0000-0000-0000DE350000}"/>
    <cellStyle name="Normal 3 2 2 5 2 2 2 2 2 4" xfId="18869" xr:uid="{00000000-0005-0000-0000-0000DF350000}"/>
    <cellStyle name="Normal 3 2 2 5 2 2 2 2 3" xfId="9640" xr:uid="{00000000-0005-0000-0000-0000E0350000}"/>
    <cellStyle name="Normal 3 2 2 5 2 2 2 2 3 2" xfId="18870" xr:uid="{00000000-0005-0000-0000-0000E1350000}"/>
    <cellStyle name="Normal 3 2 2 5 2 2 2 2 3 3" xfId="18871" xr:uid="{00000000-0005-0000-0000-0000E2350000}"/>
    <cellStyle name="Normal 3 2 2 5 2 2 2 2 4" xfId="18874" xr:uid="{00000000-0005-0000-0000-0000E3350000}"/>
    <cellStyle name="Normal 3 2 2 5 2 2 2 2 5" xfId="18877" xr:uid="{00000000-0005-0000-0000-0000E4350000}"/>
    <cellStyle name="Normal 3 2 2 5 2 2 2 3" xfId="18878" xr:uid="{00000000-0005-0000-0000-0000E5350000}"/>
    <cellStyle name="Normal 3 2 2 5 2 2 2 3 2" xfId="2239" xr:uid="{00000000-0005-0000-0000-0000E6350000}"/>
    <cellStyle name="Normal 3 2 2 5 2 2 2 3 2 2" xfId="18879" xr:uid="{00000000-0005-0000-0000-0000E7350000}"/>
    <cellStyle name="Normal 3 2 2 5 2 2 2 3 2 3" xfId="18880" xr:uid="{00000000-0005-0000-0000-0000E8350000}"/>
    <cellStyle name="Normal 3 2 2 5 2 2 2 3 3" xfId="7080" xr:uid="{00000000-0005-0000-0000-0000E9350000}"/>
    <cellStyle name="Normal 3 2 2 5 2 2 2 3 4" xfId="7090" xr:uid="{00000000-0005-0000-0000-0000EA350000}"/>
    <cellStyle name="Normal 3 2 2 5 2 2 2 4" xfId="18883" xr:uid="{00000000-0005-0000-0000-0000EB350000}"/>
    <cellStyle name="Normal 3 2 2 5 2 2 2 4 2" xfId="7181" xr:uid="{00000000-0005-0000-0000-0000EC350000}"/>
    <cellStyle name="Normal 3 2 2 5 2 2 2 4 3" xfId="799" xr:uid="{00000000-0005-0000-0000-0000ED350000}"/>
    <cellStyle name="Normal 3 2 2 5 2 2 2 5" xfId="18886" xr:uid="{00000000-0005-0000-0000-0000EE350000}"/>
    <cellStyle name="Normal 3 2 2 5 2 2 2 6" xfId="18888" xr:uid="{00000000-0005-0000-0000-0000EF350000}"/>
    <cellStyle name="Normal 3 2 2 5 2 2 3" xfId="18889" xr:uid="{00000000-0005-0000-0000-0000F0350000}"/>
    <cellStyle name="Normal 3 2 2 5 2 2 3 2" xfId="18890" xr:uid="{00000000-0005-0000-0000-0000F1350000}"/>
    <cellStyle name="Normal 3 2 2 5 2 2 3 2 2" xfId="2958" xr:uid="{00000000-0005-0000-0000-0000F2350000}"/>
    <cellStyle name="Normal 3 2 2 5 2 2 3 2 2 2" xfId="18892" xr:uid="{00000000-0005-0000-0000-0000F3350000}"/>
    <cellStyle name="Normal 3 2 2 5 2 2 3 2 2 2 2" xfId="18894" xr:uid="{00000000-0005-0000-0000-0000F4350000}"/>
    <cellStyle name="Normal 3 2 2 5 2 2 3 2 2 2 3" xfId="18896" xr:uid="{00000000-0005-0000-0000-0000F5350000}"/>
    <cellStyle name="Normal 3 2 2 5 2 2 3 2 2 3" xfId="18897" xr:uid="{00000000-0005-0000-0000-0000F6350000}"/>
    <cellStyle name="Normal 3 2 2 5 2 2 3 2 2 4" xfId="18898" xr:uid="{00000000-0005-0000-0000-0000F7350000}"/>
    <cellStyle name="Normal 3 2 2 5 2 2 3 2 3" xfId="18899" xr:uid="{00000000-0005-0000-0000-0000F8350000}"/>
    <cellStyle name="Normal 3 2 2 5 2 2 3 2 3 2" xfId="18900" xr:uid="{00000000-0005-0000-0000-0000F9350000}"/>
    <cellStyle name="Normal 3 2 2 5 2 2 3 2 3 3" xfId="18903" xr:uid="{00000000-0005-0000-0000-0000FA350000}"/>
    <cellStyle name="Normal 3 2 2 5 2 2 3 2 4" xfId="18907" xr:uid="{00000000-0005-0000-0000-0000FB350000}"/>
    <cellStyle name="Normal 3 2 2 5 2 2 3 2 5" xfId="18911" xr:uid="{00000000-0005-0000-0000-0000FC350000}"/>
    <cellStyle name="Normal 3 2 2 5 2 2 3 3" xfId="18912" xr:uid="{00000000-0005-0000-0000-0000FD350000}"/>
    <cellStyle name="Normal 3 2 2 5 2 2 3 3 2" xfId="3968" xr:uid="{00000000-0005-0000-0000-0000FE350000}"/>
    <cellStyle name="Normal 3 2 2 5 2 2 3 3 2 2" xfId="12066" xr:uid="{00000000-0005-0000-0000-0000FF350000}"/>
    <cellStyle name="Normal 3 2 2 5 2 2 3 3 2 3" xfId="12070" xr:uid="{00000000-0005-0000-0000-000000360000}"/>
    <cellStyle name="Normal 3 2 2 5 2 2 3 3 3" xfId="3988" xr:uid="{00000000-0005-0000-0000-000001360000}"/>
    <cellStyle name="Normal 3 2 2 5 2 2 3 3 4" xfId="4200" xr:uid="{00000000-0005-0000-0000-000002360000}"/>
    <cellStyle name="Normal 3 2 2 5 2 2 3 4" xfId="18914" xr:uid="{00000000-0005-0000-0000-000003360000}"/>
    <cellStyle name="Normal 3 2 2 5 2 2 3 4 2" xfId="5338" xr:uid="{00000000-0005-0000-0000-000004360000}"/>
    <cellStyle name="Normal 3 2 2 5 2 2 3 4 3" xfId="5444" xr:uid="{00000000-0005-0000-0000-000005360000}"/>
    <cellStyle name="Normal 3 2 2 5 2 2 3 5" xfId="18916" xr:uid="{00000000-0005-0000-0000-000006360000}"/>
    <cellStyle name="Normal 3 2 2 5 2 2 3 6" xfId="18917" xr:uid="{00000000-0005-0000-0000-000007360000}"/>
    <cellStyle name="Normal 3 2 2 5 2 2 4" xfId="18918" xr:uid="{00000000-0005-0000-0000-000008360000}"/>
    <cellStyle name="Normal 3 2 2 5 2 2 4 2" xfId="18919" xr:uid="{00000000-0005-0000-0000-000009360000}"/>
    <cellStyle name="Normal 3 2 2 5 2 2 4 2 2" xfId="3038" xr:uid="{00000000-0005-0000-0000-00000A360000}"/>
    <cellStyle name="Normal 3 2 2 5 2 2 4 2 2 2" xfId="18920" xr:uid="{00000000-0005-0000-0000-00000B360000}"/>
    <cellStyle name="Normal 3 2 2 5 2 2 4 2 2 3" xfId="18921" xr:uid="{00000000-0005-0000-0000-00000C360000}"/>
    <cellStyle name="Normal 3 2 2 5 2 2 4 2 3" xfId="14663" xr:uid="{00000000-0005-0000-0000-00000D360000}"/>
    <cellStyle name="Normal 3 2 2 5 2 2 4 2 4" xfId="14666" xr:uid="{00000000-0005-0000-0000-00000E360000}"/>
    <cellStyle name="Normal 3 2 2 5 2 2 4 3" xfId="18922" xr:uid="{00000000-0005-0000-0000-00000F360000}"/>
    <cellStyle name="Normal 3 2 2 5 2 2 4 3 2" xfId="5686" xr:uid="{00000000-0005-0000-0000-000010360000}"/>
    <cellStyle name="Normal 3 2 2 5 2 2 4 3 3" xfId="5696" xr:uid="{00000000-0005-0000-0000-000011360000}"/>
    <cellStyle name="Normal 3 2 2 5 2 2 4 4" xfId="18923" xr:uid="{00000000-0005-0000-0000-000012360000}"/>
    <cellStyle name="Normal 3 2 2 5 2 2 4 5" xfId="18924" xr:uid="{00000000-0005-0000-0000-000013360000}"/>
    <cellStyle name="Normal 3 2 2 5 2 2 5" xfId="18925" xr:uid="{00000000-0005-0000-0000-000014360000}"/>
    <cellStyle name="Normal 3 2 2 5 2 2 5 2" xfId="6741" xr:uid="{00000000-0005-0000-0000-000015360000}"/>
    <cellStyle name="Normal 3 2 2 5 2 2 5 2 2" xfId="5962" xr:uid="{00000000-0005-0000-0000-000016360000}"/>
    <cellStyle name="Normal 3 2 2 5 2 2 5 2 3" xfId="18927" xr:uid="{00000000-0005-0000-0000-000017360000}"/>
    <cellStyle name="Normal 3 2 2 5 2 2 5 3" xfId="6746" xr:uid="{00000000-0005-0000-0000-000018360000}"/>
    <cellStyle name="Normal 3 2 2 5 2 2 5 4" xfId="6750" xr:uid="{00000000-0005-0000-0000-000019360000}"/>
    <cellStyle name="Normal 3 2 2 5 2 2 6" xfId="703" xr:uid="{00000000-0005-0000-0000-00001A360000}"/>
    <cellStyle name="Normal 3 2 2 5 2 2 6 2" xfId="6816" xr:uid="{00000000-0005-0000-0000-00001B360000}"/>
    <cellStyle name="Normal 3 2 2 5 2 2 6 3" xfId="6824" xr:uid="{00000000-0005-0000-0000-00001C360000}"/>
    <cellStyle name="Normal 3 2 2 5 2 2 7" xfId="18929" xr:uid="{00000000-0005-0000-0000-00001D360000}"/>
    <cellStyle name="Normal 3 2 2 5 2 2 8" xfId="18931" xr:uid="{00000000-0005-0000-0000-00001E360000}"/>
    <cellStyle name="Normal 3 2 2 5 2 3" xfId="12659" xr:uid="{00000000-0005-0000-0000-00001F360000}"/>
    <cellStyle name="Normal 3 2 2 5 2 3 2" xfId="18932" xr:uid="{00000000-0005-0000-0000-000020360000}"/>
    <cellStyle name="Normal 3 2 2 5 2 3 2 2" xfId="18933" xr:uid="{00000000-0005-0000-0000-000021360000}"/>
    <cellStyle name="Normal 3 2 2 5 2 3 2 2 2" xfId="524" xr:uid="{00000000-0005-0000-0000-000022360000}"/>
    <cellStyle name="Normal 3 2 2 5 2 3 2 2 2 2" xfId="660" xr:uid="{00000000-0005-0000-0000-000023360000}"/>
    <cellStyle name="Normal 3 2 2 5 2 3 2 2 2 3" xfId="2306" xr:uid="{00000000-0005-0000-0000-000024360000}"/>
    <cellStyle name="Normal 3 2 2 5 2 3 2 2 3" xfId="18934" xr:uid="{00000000-0005-0000-0000-000025360000}"/>
    <cellStyle name="Normal 3 2 2 5 2 3 2 2 4" xfId="18937" xr:uid="{00000000-0005-0000-0000-000026360000}"/>
    <cellStyle name="Normal 3 2 2 5 2 3 2 3" xfId="18939" xr:uid="{00000000-0005-0000-0000-000027360000}"/>
    <cellStyle name="Normal 3 2 2 5 2 3 2 3 2" xfId="22" xr:uid="{00000000-0005-0000-0000-000028360000}"/>
    <cellStyle name="Normal 3 2 2 5 2 3 2 3 3" xfId="18942" xr:uid="{00000000-0005-0000-0000-000029360000}"/>
    <cellStyle name="Normal 3 2 2 5 2 3 2 4" xfId="18945" xr:uid="{00000000-0005-0000-0000-00002A360000}"/>
    <cellStyle name="Normal 3 2 2 5 2 3 2 5" xfId="18949" xr:uid="{00000000-0005-0000-0000-00002B360000}"/>
    <cellStyle name="Normal 3 2 2 5 2 3 3" xfId="18950" xr:uid="{00000000-0005-0000-0000-00002C360000}"/>
    <cellStyle name="Normal 3 2 2 5 2 3 3 2" xfId="18951" xr:uid="{00000000-0005-0000-0000-00002D360000}"/>
    <cellStyle name="Normal 3 2 2 5 2 3 3 2 2" xfId="18952" xr:uid="{00000000-0005-0000-0000-00002E360000}"/>
    <cellStyle name="Normal 3 2 2 5 2 3 3 2 3" xfId="18953" xr:uid="{00000000-0005-0000-0000-00002F360000}"/>
    <cellStyle name="Normal 3 2 2 5 2 3 3 3" xfId="18954" xr:uid="{00000000-0005-0000-0000-000030360000}"/>
    <cellStyle name="Normal 3 2 2 5 2 3 3 4" xfId="18955" xr:uid="{00000000-0005-0000-0000-000031360000}"/>
    <cellStyle name="Normal 3 2 2 5 2 3 4" xfId="18956" xr:uid="{00000000-0005-0000-0000-000032360000}"/>
    <cellStyle name="Normal 3 2 2 5 2 3 4 2" xfId="18957" xr:uid="{00000000-0005-0000-0000-000033360000}"/>
    <cellStyle name="Normal 3 2 2 5 2 3 4 3" xfId="18958" xr:uid="{00000000-0005-0000-0000-000034360000}"/>
    <cellStyle name="Normal 3 2 2 5 2 3 5" xfId="18959" xr:uid="{00000000-0005-0000-0000-000035360000}"/>
    <cellStyle name="Normal 3 2 2 5 2 3 6" xfId="503" xr:uid="{00000000-0005-0000-0000-000036360000}"/>
    <cellStyle name="Normal 3 2 2 5 2 4" xfId="18960" xr:uid="{00000000-0005-0000-0000-000037360000}"/>
    <cellStyle name="Normal 3 2 2 5 2 4 2" xfId="17989" xr:uid="{00000000-0005-0000-0000-000038360000}"/>
    <cellStyle name="Normal 3 2 2 5 2 4 2 2" xfId="18961" xr:uid="{00000000-0005-0000-0000-000039360000}"/>
    <cellStyle name="Normal 3 2 2 5 2 4 2 2 2" xfId="18205" xr:uid="{00000000-0005-0000-0000-00003A360000}"/>
    <cellStyle name="Normal 3 2 2 5 2 4 2 2 2 2" xfId="11089" xr:uid="{00000000-0005-0000-0000-00003B360000}"/>
    <cellStyle name="Normal 3 2 2 5 2 4 2 2 2 3" xfId="18210" xr:uid="{00000000-0005-0000-0000-00003C360000}"/>
    <cellStyle name="Normal 3 2 2 5 2 4 2 2 3" xfId="18212" xr:uid="{00000000-0005-0000-0000-00003D360000}"/>
    <cellStyle name="Normal 3 2 2 5 2 4 2 2 4" xfId="18216" xr:uid="{00000000-0005-0000-0000-00003E360000}"/>
    <cellStyle name="Normal 3 2 2 5 2 4 2 3" xfId="18962" xr:uid="{00000000-0005-0000-0000-00003F360000}"/>
    <cellStyle name="Normal 3 2 2 5 2 4 2 3 2" xfId="18245" xr:uid="{00000000-0005-0000-0000-000040360000}"/>
    <cellStyle name="Normal 3 2 2 5 2 4 2 3 3" xfId="18966" xr:uid="{00000000-0005-0000-0000-000041360000}"/>
    <cellStyle name="Normal 3 2 2 5 2 4 2 4" xfId="18967" xr:uid="{00000000-0005-0000-0000-000042360000}"/>
    <cellStyle name="Normal 3 2 2 5 2 4 2 5" xfId="9799" xr:uid="{00000000-0005-0000-0000-000043360000}"/>
    <cellStyle name="Normal 3 2 2 5 2 4 3" xfId="18968" xr:uid="{00000000-0005-0000-0000-000044360000}"/>
    <cellStyle name="Normal 3 2 2 5 2 4 3 2" xfId="18969" xr:uid="{00000000-0005-0000-0000-000045360000}"/>
    <cellStyle name="Normal 3 2 2 5 2 4 3 2 2" xfId="18294" xr:uid="{00000000-0005-0000-0000-000046360000}"/>
    <cellStyle name="Normal 3 2 2 5 2 4 3 2 3" xfId="18970" xr:uid="{00000000-0005-0000-0000-000047360000}"/>
    <cellStyle name="Normal 3 2 2 5 2 4 3 3" xfId="18971" xr:uid="{00000000-0005-0000-0000-000048360000}"/>
    <cellStyle name="Normal 3 2 2 5 2 4 3 4" xfId="18972" xr:uid="{00000000-0005-0000-0000-000049360000}"/>
    <cellStyle name="Normal 3 2 2 5 2 4 4" xfId="18973" xr:uid="{00000000-0005-0000-0000-00004A360000}"/>
    <cellStyle name="Normal 3 2 2 5 2 4 4 2" xfId="18974" xr:uid="{00000000-0005-0000-0000-00004B360000}"/>
    <cellStyle name="Normal 3 2 2 5 2 4 4 3" xfId="18975" xr:uid="{00000000-0005-0000-0000-00004C360000}"/>
    <cellStyle name="Normal 3 2 2 5 2 4 5" xfId="18976" xr:uid="{00000000-0005-0000-0000-00004D360000}"/>
    <cellStyle name="Normal 3 2 2 5 2 4 6" xfId="711" xr:uid="{00000000-0005-0000-0000-00004E360000}"/>
    <cellStyle name="Normal 3 2 2 5 2 5" xfId="18977" xr:uid="{00000000-0005-0000-0000-00004F360000}"/>
    <cellStyle name="Normal 3 2 2 5 2 5 2" xfId="18978" xr:uid="{00000000-0005-0000-0000-000050360000}"/>
    <cellStyle name="Normal 3 2 2 5 2 5 2 2" xfId="18979" xr:uid="{00000000-0005-0000-0000-000051360000}"/>
    <cellStyle name="Normal 3 2 2 5 2 5 2 2 2" xfId="15520" xr:uid="{00000000-0005-0000-0000-000052360000}"/>
    <cellStyle name="Normal 3 2 2 5 2 5 2 2 3" xfId="15524" xr:uid="{00000000-0005-0000-0000-000053360000}"/>
    <cellStyle name="Normal 3 2 2 5 2 5 2 3" xfId="18980" xr:uid="{00000000-0005-0000-0000-000054360000}"/>
    <cellStyle name="Normal 3 2 2 5 2 5 2 4" xfId="18981" xr:uid="{00000000-0005-0000-0000-000055360000}"/>
    <cellStyle name="Normal 3 2 2 5 2 5 3" xfId="18982" xr:uid="{00000000-0005-0000-0000-000056360000}"/>
    <cellStyle name="Normal 3 2 2 5 2 5 3 2" xfId="18983" xr:uid="{00000000-0005-0000-0000-000057360000}"/>
    <cellStyle name="Normal 3 2 2 5 2 5 3 3" xfId="18984" xr:uid="{00000000-0005-0000-0000-000058360000}"/>
    <cellStyle name="Normal 3 2 2 5 2 5 4" xfId="18985" xr:uid="{00000000-0005-0000-0000-000059360000}"/>
    <cellStyle name="Normal 3 2 2 5 2 5 5" xfId="18986" xr:uid="{00000000-0005-0000-0000-00005A360000}"/>
    <cellStyle name="Normal 3 2 2 5 2 6" xfId="9392" xr:uid="{00000000-0005-0000-0000-00005B360000}"/>
    <cellStyle name="Normal 3 2 2 5 2 6 2" xfId="17526" xr:uid="{00000000-0005-0000-0000-00005C360000}"/>
    <cellStyle name="Normal 3 2 2 5 2 6 2 2" xfId="17528" xr:uid="{00000000-0005-0000-0000-00005D360000}"/>
    <cellStyle name="Normal 3 2 2 5 2 6 2 3" xfId="17532" xr:uid="{00000000-0005-0000-0000-00005E360000}"/>
    <cellStyle name="Normal 3 2 2 5 2 6 3" xfId="17536" xr:uid="{00000000-0005-0000-0000-00005F360000}"/>
    <cellStyle name="Normal 3 2 2 5 2 6 4" xfId="17543" xr:uid="{00000000-0005-0000-0000-000060360000}"/>
    <cellStyle name="Normal 3 2 2 5 2 7" xfId="9401" xr:uid="{00000000-0005-0000-0000-000061360000}"/>
    <cellStyle name="Normal 3 2 2 5 2 7 2" xfId="2227" xr:uid="{00000000-0005-0000-0000-000062360000}"/>
    <cellStyle name="Normal 3 2 2 5 2 7 3" xfId="5365" xr:uid="{00000000-0005-0000-0000-000063360000}"/>
    <cellStyle name="Normal 3 2 2 5 2 8" xfId="18987" xr:uid="{00000000-0005-0000-0000-000064360000}"/>
    <cellStyle name="Normal 3 2 2 5 2 9" xfId="18988" xr:uid="{00000000-0005-0000-0000-000065360000}"/>
    <cellStyle name="Normal 3 2 2 5 3" xfId="3062" xr:uid="{00000000-0005-0000-0000-000066360000}"/>
    <cellStyle name="Normal 3 2 2 5 3 2" xfId="18989" xr:uid="{00000000-0005-0000-0000-000067360000}"/>
    <cellStyle name="Normal 3 2 2 5 3 2 2" xfId="18992" xr:uid="{00000000-0005-0000-0000-000068360000}"/>
    <cellStyle name="Normal 3 2 2 5 3 2 2 2" xfId="18993" xr:uid="{00000000-0005-0000-0000-000069360000}"/>
    <cellStyle name="Normal 3 2 2 5 3 2 2 2 2" xfId="18994" xr:uid="{00000000-0005-0000-0000-00006A360000}"/>
    <cellStyle name="Normal 3 2 2 5 3 2 2 2 2 2" xfId="18995" xr:uid="{00000000-0005-0000-0000-00006B360000}"/>
    <cellStyle name="Normal 3 2 2 5 3 2 2 2 2 3" xfId="11942" xr:uid="{00000000-0005-0000-0000-00006C360000}"/>
    <cellStyle name="Normal 3 2 2 5 3 2 2 2 3" xfId="18996" xr:uid="{00000000-0005-0000-0000-00006D360000}"/>
    <cellStyle name="Normal 3 2 2 5 3 2 2 2 4" xfId="18997" xr:uid="{00000000-0005-0000-0000-00006E360000}"/>
    <cellStyle name="Normal 3 2 2 5 3 2 2 3" xfId="18998" xr:uid="{00000000-0005-0000-0000-00006F360000}"/>
    <cellStyle name="Normal 3 2 2 5 3 2 2 3 2" xfId="18999" xr:uid="{00000000-0005-0000-0000-000070360000}"/>
    <cellStyle name="Normal 3 2 2 5 3 2 2 3 3" xfId="19000" xr:uid="{00000000-0005-0000-0000-000071360000}"/>
    <cellStyle name="Normal 3 2 2 5 3 2 2 4" xfId="16156" xr:uid="{00000000-0005-0000-0000-000072360000}"/>
    <cellStyle name="Normal 3 2 2 5 3 2 2 5" xfId="16159" xr:uid="{00000000-0005-0000-0000-000073360000}"/>
    <cellStyle name="Normal 3 2 2 5 3 2 3" xfId="17866" xr:uid="{00000000-0005-0000-0000-000074360000}"/>
    <cellStyle name="Normal 3 2 2 5 3 2 3 2" xfId="19001" xr:uid="{00000000-0005-0000-0000-000075360000}"/>
    <cellStyle name="Normal 3 2 2 5 3 2 3 2 2" xfId="19002" xr:uid="{00000000-0005-0000-0000-000076360000}"/>
    <cellStyle name="Normal 3 2 2 5 3 2 3 2 3" xfId="19003" xr:uid="{00000000-0005-0000-0000-000077360000}"/>
    <cellStyle name="Normal 3 2 2 5 3 2 3 3" xfId="19004" xr:uid="{00000000-0005-0000-0000-000078360000}"/>
    <cellStyle name="Normal 3 2 2 5 3 2 3 4" xfId="19006" xr:uid="{00000000-0005-0000-0000-000079360000}"/>
    <cellStyle name="Normal 3 2 2 5 3 2 4" xfId="17868" xr:uid="{00000000-0005-0000-0000-00007A360000}"/>
    <cellStyle name="Normal 3 2 2 5 3 2 4 2" xfId="19007" xr:uid="{00000000-0005-0000-0000-00007B360000}"/>
    <cellStyle name="Normal 3 2 2 5 3 2 4 3" xfId="19008" xr:uid="{00000000-0005-0000-0000-00007C360000}"/>
    <cellStyle name="Normal 3 2 2 5 3 2 5" xfId="19009" xr:uid="{00000000-0005-0000-0000-00007D360000}"/>
    <cellStyle name="Normal 3 2 2 5 3 2 6" xfId="19011" xr:uid="{00000000-0005-0000-0000-00007E360000}"/>
    <cellStyle name="Normal 3 2 2 5 3 3" xfId="19012" xr:uid="{00000000-0005-0000-0000-00007F360000}"/>
    <cellStyle name="Normal 3 2 2 5 3 3 2" xfId="19014" xr:uid="{00000000-0005-0000-0000-000080360000}"/>
    <cellStyle name="Normal 3 2 2 5 3 3 2 2" xfId="4251" xr:uid="{00000000-0005-0000-0000-000081360000}"/>
    <cellStyle name="Normal 3 2 2 5 3 3 2 2 2" xfId="2000" xr:uid="{00000000-0005-0000-0000-000082360000}"/>
    <cellStyle name="Normal 3 2 2 5 3 3 2 2 2 2" xfId="19015" xr:uid="{00000000-0005-0000-0000-000083360000}"/>
    <cellStyle name="Normal 3 2 2 5 3 3 2 2 2 3" xfId="19016" xr:uid="{00000000-0005-0000-0000-000084360000}"/>
    <cellStyle name="Normal 3 2 2 5 3 3 2 2 3" xfId="17142" xr:uid="{00000000-0005-0000-0000-000085360000}"/>
    <cellStyle name="Normal 3 2 2 5 3 3 2 2 4" xfId="19017" xr:uid="{00000000-0005-0000-0000-000086360000}"/>
    <cellStyle name="Normal 3 2 2 5 3 3 2 3" xfId="4262" xr:uid="{00000000-0005-0000-0000-000087360000}"/>
    <cellStyle name="Normal 3 2 2 5 3 3 2 3 2" xfId="19018" xr:uid="{00000000-0005-0000-0000-000088360000}"/>
    <cellStyle name="Normal 3 2 2 5 3 3 2 3 3" xfId="13072" xr:uid="{00000000-0005-0000-0000-000089360000}"/>
    <cellStyle name="Normal 3 2 2 5 3 3 2 4" xfId="19021" xr:uid="{00000000-0005-0000-0000-00008A360000}"/>
    <cellStyle name="Normal 3 2 2 5 3 3 2 5" xfId="19024" xr:uid="{00000000-0005-0000-0000-00008B360000}"/>
    <cellStyle name="Normal 3 2 2 5 3 3 3" xfId="19025" xr:uid="{00000000-0005-0000-0000-00008C360000}"/>
    <cellStyle name="Normal 3 2 2 5 3 3 3 2" xfId="19026" xr:uid="{00000000-0005-0000-0000-00008D360000}"/>
    <cellStyle name="Normal 3 2 2 5 3 3 3 2 2" xfId="19028" xr:uid="{00000000-0005-0000-0000-00008E360000}"/>
    <cellStyle name="Normal 3 2 2 5 3 3 3 2 3" xfId="19030" xr:uid="{00000000-0005-0000-0000-00008F360000}"/>
    <cellStyle name="Normal 3 2 2 5 3 3 3 3" xfId="19031" xr:uid="{00000000-0005-0000-0000-000090360000}"/>
    <cellStyle name="Normal 3 2 2 5 3 3 3 4" xfId="19033" xr:uid="{00000000-0005-0000-0000-000091360000}"/>
    <cellStyle name="Normal 3 2 2 5 3 3 4" xfId="19034" xr:uid="{00000000-0005-0000-0000-000092360000}"/>
    <cellStyle name="Normal 3 2 2 5 3 3 4 2" xfId="19035" xr:uid="{00000000-0005-0000-0000-000093360000}"/>
    <cellStyle name="Normal 3 2 2 5 3 3 4 3" xfId="10033" xr:uid="{00000000-0005-0000-0000-000094360000}"/>
    <cellStyle name="Normal 3 2 2 5 3 3 5" xfId="19037" xr:uid="{00000000-0005-0000-0000-000095360000}"/>
    <cellStyle name="Normal 3 2 2 5 3 3 6" xfId="19038" xr:uid="{00000000-0005-0000-0000-000096360000}"/>
    <cellStyle name="Normal 3 2 2 5 3 4" xfId="19039" xr:uid="{00000000-0005-0000-0000-000097360000}"/>
    <cellStyle name="Normal 3 2 2 5 3 4 2" xfId="19040" xr:uid="{00000000-0005-0000-0000-000098360000}"/>
    <cellStyle name="Normal 3 2 2 5 3 4 2 2" xfId="19042" xr:uid="{00000000-0005-0000-0000-000099360000}"/>
    <cellStyle name="Normal 3 2 2 5 3 4 2 2 2" xfId="18613" xr:uid="{00000000-0005-0000-0000-00009A360000}"/>
    <cellStyle name="Normal 3 2 2 5 3 4 2 2 3" xfId="18617" xr:uid="{00000000-0005-0000-0000-00009B360000}"/>
    <cellStyle name="Normal 3 2 2 5 3 4 2 3" xfId="19044" xr:uid="{00000000-0005-0000-0000-00009C360000}"/>
    <cellStyle name="Normal 3 2 2 5 3 4 2 4" xfId="19046" xr:uid="{00000000-0005-0000-0000-00009D360000}"/>
    <cellStyle name="Normal 3 2 2 5 3 4 3" xfId="19047" xr:uid="{00000000-0005-0000-0000-00009E360000}"/>
    <cellStyle name="Normal 3 2 2 5 3 4 3 2" xfId="19048" xr:uid="{00000000-0005-0000-0000-00009F360000}"/>
    <cellStyle name="Normal 3 2 2 5 3 4 3 3" xfId="19050" xr:uid="{00000000-0005-0000-0000-0000A0360000}"/>
    <cellStyle name="Normal 3 2 2 5 3 4 4" xfId="19051" xr:uid="{00000000-0005-0000-0000-0000A1360000}"/>
    <cellStyle name="Normal 3 2 2 5 3 4 5" xfId="19052" xr:uid="{00000000-0005-0000-0000-0000A2360000}"/>
    <cellStyle name="Normal 3 2 2 5 3 5" xfId="19054" xr:uid="{00000000-0005-0000-0000-0000A3360000}"/>
    <cellStyle name="Normal 3 2 2 5 3 5 2" xfId="4879" xr:uid="{00000000-0005-0000-0000-0000A4360000}"/>
    <cellStyle name="Normal 3 2 2 5 3 5 2 2" xfId="19055" xr:uid="{00000000-0005-0000-0000-0000A5360000}"/>
    <cellStyle name="Normal 3 2 2 5 3 5 2 3" xfId="19056" xr:uid="{00000000-0005-0000-0000-0000A6360000}"/>
    <cellStyle name="Normal 3 2 2 5 3 5 3" xfId="19058" xr:uid="{00000000-0005-0000-0000-0000A7360000}"/>
    <cellStyle name="Normal 3 2 2 5 3 5 4" xfId="19059" xr:uid="{00000000-0005-0000-0000-0000A8360000}"/>
    <cellStyle name="Normal 3 2 2 5 3 6" xfId="19061" xr:uid="{00000000-0005-0000-0000-0000A9360000}"/>
    <cellStyle name="Normal 3 2 2 5 3 6 2" xfId="17572" xr:uid="{00000000-0005-0000-0000-0000AA360000}"/>
    <cellStyle name="Normal 3 2 2 5 3 6 3" xfId="17576" xr:uid="{00000000-0005-0000-0000-0000AB360000}"/>
    <cellStyle name="Normal 3 2 2 5 3 7" xfId="19063" xr:uid="{00000000-0005-0000-0000-0000AC360000}"/>
    <cellStyle name="Normal 3 2 2 5 3 8" xfId="19064" xr:uid="{00000000-0005-0000-0000-0000AD360000}"/>
    <cellStyle name="Normal 3 2 2 5 4" xfId="6614" xr:uid="{00000000-0005-0000-0000-0000AE360000}"/>
    <cellStyle name="Normal 3 2 2 5 4 2" xfId="19065" xr:uid="{00000000-0005-0000-0000-0000AF360000}"/>
    <cellStyle name="Normal 3 2 2 5 4 2 2" xfId="19066" xr:uid="{00000000-0005-0000-0000-0000B0360000}"/>
    <cellStyle name="Normal 3 2 2 5 4 2 2 2" xfId="19067" xr:uid="{00000000-0005-0000-0000-0000B1360000}"/>
    <cellStyle name="Normal 3 2 2 5 4 2 2 2 2" xfId="19068" xr:uid="{00000000-0005-0000-0000-0000B2360000}"/>
    <cellStyle name="Normal 3 2 2 5 4 2 2 2 3" xfId="17271" xr:uid="{00000000-0005-0000-0000-0000B3360000}"/>
    <cellStyle name="Normal 3 2 2 5 4 2 2 3" xfId="19069" xr:uid="{00000000-0005-0000-0000-0000B4360000}"/>
    <cellStyle name="Normal 3 2 2 5 4 2 2 4" xfId="19071" xr:uid="{00000000-0005-0000-0000-0000B5360000}"/>
    <cellStyle name="Normal 3 2 2 5 4 2 3" xfId="19072" xr:uid="{00000000-0005-0000-0000-0000B6360000}"/>
    <cellStyle name="Normal 3 2 2 5 4 2 3 2" xfId="19073" xr:uid="{00000000-0005-0000-0000-0000B7360000}"/>
    <cellStyle name="Normal 3 2 2 5 4 2 3 3" xfId="19074" xr:uid="{00000000-0005-0000-0000-0000B8360000}"/>
    <cellStyle name="Normal 3 2 2 5 4 2 4" xfId="19075" xr:uid="{00000000-0005-0000-0000-0000B9360000}"/>
    <cellStyle name="Normal 3 2 2 5 4 2 5" xfId="19076" xr:uid="{00000000-0005-0000-0000-0000BA360000}"/>
    <cellStyle name="Normal 3 2 2 5 4 3" xfId="16857" xr:uid="{00000000-0005-0000-0000-0000BB360000}"/>
    <cellStyle name="Normal 3 2 2 5 4 3 2" xfId="16859" xr:uid="{00000000-0005-0000-0000-0000BC360000}"/>
    <cellStyle name="Normal 3 2 2 5 4 3 2 2" xfId="19077" xr:uid="{00000000-0005-0000-0000-0000BD360000}"/>
    <cellStyle name="Normal 3 2 2 5 4 3 2 3" xfId="19079" xr:uid="{00000000-0005-0000-0000-0000BE360000}"/>
    <cellStyle name="Normal 3 2 2 5 4 3 3" xfId="16861" xr:uid="{00000000-0005-0000-0000-0000BF360000}"/>
    <cellStyle name="Normal 3 2 2 5 4 3 4" xfId="19081" xr:uid="{00000000-0005-0000-0000-0000C0360000}"/>
    <cellStyle name="Normal 3 2 2 5 4 4" xfId="5096" xr:uid="{00000000-0005-0000-0000-0000C1360000}"/>
    <cellStyle name="Normal 3 2 2 5 4 4 2" xfId="19082" xr:uid="{00000000-0005-0000-0000-0000C2360000}"/>
    <cellStyle name="Normal 3 2 2 5 4 4 3" xfId="19083" xr:uid="{00000000-0005-0000-0000-0000C3360000}"/>
    <cellStyle name="Normal 3 2 2 5 4 5" xfId="5100" xr:uid="{00000000-0005-0000-0000-0000C4360000}"/>
    <cellStyle name="Normal 3 2 2 5 4 6" xfId="19085" xr:uid="{00000000-0005-0000-0000-0000C5360000}"/>
    <cellStyle name="Normal 3 2 2 5 5" xfId="56" xr:uid="{00000000-0005-0000-0000-0000C6360000}"/>
    <cellStyle name="Normal 3 2 2 5 5 2" xfId="10023" xr:uid="{00000000-0005-0000-0000-0000C7360000}"/>
    <cellStyle name="Normal 3 2 2 5 5 2 2" xfId="19087" xr:uid="{00000000-0005-0000-0000-0000C8360000}"/>
    <cellStyle name="Normal 3 2 2 5 5 2 2 2" xfId="19089" xr:uid="{00000000-0005-0000-0000-0000C9360000}"/>
    <cellStyle name="Normal 3 2 2 5 5 2 2 2 2" xfId="19091" xr:uid="{00000000-0005-0000-0000-0000CA360000}"/>
    <cellStyle name="Normal 3 2 2 5 5 2 2 2 3" xfId="15560" xr:uid="{00000000-0005-0000-0000-0000CB360000}"/>
    <cellStyle name="Normal 3 2 2 5 5 2 2 3" xfId="19093" xr:uid="{00000000-0005-0000-0000-0000CC360000}"/>
    <cellStyle name="Normal 3 2 2 5 5 2 2 4" xfId="19095" xr:uid="{00000000-0005-0000-0000-0000CD360000}"/>
    <cellStyle name="Normal 3 2 2 5 5 2 3" xfId="16050" xr:uid="{00000000-0005-0000-0000-0000CE360000}"/>
    <cellStyle name="Normal 3 2 2 5 5 2 3 2" xfId="16053" xr:uid="{00000000-0005-0000-0000-0000CF360000}"/>
    <cellStyle name="Normal 3 2 2 5 5 2 3 3" xfId="16086" xr:uid="{00000000-0005-0000-0000-0000D0360000}"/>
    <cellStyle name="Normal 3 2 2 5 5 2 4" xfId="16181" xr:uid="{00000000-0005-0000-0000-0000D1360000}"/>
    <cellStyle name="Normal 3 2 2 5 5 2 5" xfId="16212" xr:uid="{00000000-0005-0000-0000-0000D2360000}"/>
    <cellStyle name="Normal 3 2 2 5 5 3" xfId="10027" xr:uid="{00000000-0005-0000-0000-0000D3360000}"/>
    <cellStyle name="Normal 3 2 2 5 5 3 2" xfId="19098" xr:uid="{00000000-0005-0000-0000-0000D4360000}"/>
    <cellStyle name="Normal 3 2 2 5 5 3 2 2" xfId="19100" xr:uid="{00000000-0005-0000-0000-0000D5360000}"/>
    <cellStyle name="Normal 3 2 2 5 5 3 2 3" xfId="19102" xr:uid="{00000000-0005-0000-0000-0000D6360000}"/>
    <cellStyle name="Normal 3 2 2 5 5 3 3" xfId="16287" xr:uid="{00000000-0005-0000-0000-0000D7360000}"/>
    <cellStyle name="Normal 3 2 2 5 5 3 4" xfId="16309" xr:uid="{00000000-0005-0000-0000-0000D8360000}"/>
    <cellStyle name="Normal 3 2 2 5 5 4" xfId="10031" xr:uid="{00000000-0005-0000-0000-0000D9360000}"/>
    <cellStyle name="Normal 3 2 2 5 5 4 2" xfId="14086" xr:uid="{00000000-0005-0000-0000-0000DA360000}"/>
    <cellStyle name="Normal 3 2 2 5 5 4 3" xfId="14461" xr:uid="{00000000-0005-0000-0000-0000DB360000}"/>
    <cellStyle name="Normal 3 2 2 5 5 5" xfId="14470" xr:uid="{00000000-0005-0000-0000-0000DC360000}"/>
    <cellStyle name="Normal 3 2 2 5 5 6" xfId="14478" xr:uid="{00000000-0005-0000-0000-0000DD360000}"/>
    <cellStyle name="Normal 3 2 2 5 6" xfId="3307" xr:uid="{00000000-0005-0000-0000-0000DE360000}"/>
    <cellStyle name="Normal 3 2 2 5 6 2" xfId="17587" xr:uid="{00000000-0005-0000-0000-0000DF360000}"/>
    <cellStyle name="Normal 3 2 2 5 6 2 2" xfId="19104" xr:uid="{00000000-0005-0000-0000-0000E0360000}"/>
    <cellStyle name="Normal 3 2 2 5 6 2 2 2" xfId="10853" xr:uid="{00000000-0005-0000-0000-0000E1360000}"/>
    <cellStyle name="Normal 3 2 2 5 6 2 2 3" xfId="10918" xr:uid="{00000000-0005-0000-0000-0000E2360000}"/>
    <cellStyle name="Normal 3 2 2 5 6 2 3" xfId="16389" xr:uid="{00000000-0005-0000-0000-0000E3360000}"/>
    <cellStyle name="Normal 3 2 2 5 6 2 4" xfId="16392" xr:uid="{00000000-0005-0000-0000-0000E4360000}"/>
    <cellStyle name="Normal 3 2 2 5 6 3" xfId="19106" xr:uid="{00000000-0005-0000-0000-0000E5360000}"/>
    <cellStyle name="Normal 3 2 2 5 6 3 2" xfId="19108" xr:uid="{00000000-0005-0000-0000-0000E6360000}"/>
    <cellStyle name="Normal 3 2 2 5 6 3 3" xfId="16417" xr:uid="{00000000-0005-0000-0000-0000E7360000}"/>
    <cellStyle name="Normal 3 2 2 5 6 4" xfId="14482" xr:uid="{00000000-0005-0000-0000-0000E8360000}"/>
    <cellStyle name="Normal 3 2 2 5 6 5" xfId="14489" xr:uid="{00000000-0005-0000-0000-0000E9360000}"/>
    <cellStyle name="Normal 3 2 2 5 7" xfId="19111" xr:uid="{00000000-0005-0000-0000-0000EA360000}"/>
    <cellStyle name="Normal 3 2 2 5 7 2" xfId="4536" xr:uid="{00000000-0005-0000-0000-0000EB360000}"/>
    <cellStyle name="Normal 3 2 2 5 7 2 2" xfId="19114" xr:uid="{00000000-0005-0000-0000-0000EC360000}"/>
    <cellStyle name="Normal 3 2 2 5 7 2 3" xfId="16457" xr:uid="{00000000-0005-0000-0000-0000ED360000}"/>
    <cellStyle name="Normal 3 2 2 5 7 3" xfId="19116" xr:uid="{00000000-0005-0000-0000-0000EE360000}"/>
    <cellStyle name="Normal 3 2 2 5 7 4" xfId="14494" xr:uid="{00000000-0005-0000-0000-0000EF360000}"/>
    <cellStyle name="Normal 3 2 2 5 8" xfId="19119" xr:uid="{00000000-0005-0000-0000-0000F0360000}"/>
    <cellStyle name="Normal 3 2 2 5 8 2" xfId="19121" xr:uid="{00000000-0005-0000-0000-0000F1360000}"/>
    <cellStyle name="Normal 3 2 2 5 8 3" xfId="19123" xr:uid="{00000000-0005-0000-0000-0000F2360000}"/>
    <cellStyle name="Normal 3 2 2 5 9" xfId="19125" xr:uid="{00000000-0005-0000-0000-0000F3360000}"/>
    <cellStyle name="Normal 3 2 2 6" xfId="9846" xr:uid="{00000000-0005-0000-0000-0000F4360000}"/>
    <cellStyle name="Normal 3 2 2 6 2" xfId="3084" xr:uid="{00000000-0005-0000-0000-0000F5360000}"/>
    <cellStyle name="Normal 3 2 2 6 2 2" xfId="19126" xr:uid="{00000000-0005-0000-0000-0000F6360000}"/>
    <cellStyle name="Normal 3 2 2 6 2 2 2" xfId="19127" xr:uid="{00000000-0005-0000-0000-0000F7360000}"/>
    <cellStyle name="Normal 3 2 2 6 2 2 2 2" xfId="19128" xr:uid="{00000000-0005-0000-0000-0000F8360000}"/>
    <cellStyle name="Normal 3 2 2 6 2 2 2 2 2" xfId="3063" xr:uid="{00000000-0005-0000-0000-0000F9360000}"/>
    <cellStyle name="Normal 3 2 2 6 2 2 2 2 2 2" xfId="18990" xr:uid="{00000000-0005-0000-0000-0000FA360000}"/>
    <cellStyle name="Normal 3 2 2 6 2 2 2 2 2 3" xfId="19013" xr:uid="{00000000-0005-0000-0000-0000FB360000}"/>
    <cellStyle name="Normal 3 2 2 6 2 2 2 2 3" xfId="6615" xr:uid="{00000000-0005-0000-0000-0000FC360000}"/>
    <cellStyle name="Normal 3 2 2 6 2 2 2 2 4" xfId="57" xr:uid="{00000000-0005-0000-0000-0000FD360000}"/>
    <cellStyle name="Normal 3 2 2 6 2 2 2 3" xfId="19129" xr:uid="{00000000-0005-0000-0000-0000FE360000}"/>
    <cellStyle name="Normal 3 2 2 6 2 2 2 3 2" xfId="12662" xr:uid="{00000000-0005-0000-0000-0000FF360000}"/>
    <cellStyle name="Normal 3 2 2 6 2 2 2 3 3" xfId="19130" xr:uid="{00000000-0005-0000-0000-000000370000}"/>
    <cellStyle name="Normal 3 2 2 6 2 2 2 4" xfId="9952" xr:uid="{00000000-0005-0000-0000-000001370000}"/>
    <cellStyle name="Normal 3 2 2 6 2 2 2 5" xfId="9961" xr:uid="{00000000-0005-0000-0000-000002370000}"/>
    <cellStyle name="Normal 3 2 2 6 2 2 3" xfId="19133" xr:uid="{00000000-0005-0000-0000-000003370000}"/>
    <cellStyle name="Normal 3 2 2 6 2 2 3 2" xfId="13007" xr:uid="{00000000-0005-0000-0000-000004370000}"/>
    <cellStyle name="Normal 3 2 2 6 2 2 3 2 2" xfId="19135" xr:uid="{00000000-0005-0000-0000-000005370000}"/>
    <cellStyle name="Normal 3 2 2 6 2 2 3 2 3" xfId="19138" xr:uid="{00000000-0005-0000-0000-000006370000}"/>
    <cellStyle name="Normal 3 2 2 6 2 2 3 3" xfId="19142" xr:uid="{00000000-0005-0000-0000-000007370000}"/>
    <cellStyle name="Normal 3 2 2 6 2 2 3 4" xfId="9974" xr:uid="{00000000-0005-0000-0000-000008370000}"/>
    <cellStyle name="Normal 3 2 2 6 2 2 4" xfId="19144" xr:uid="{00000000-0005-0000-0000-000009370000}"/>
    <cellStyle name="Normal 3 2 2 6 2 2 4 2" xfId="19147" xr:uid="{00000000-0005-0000-0000-00000A370000}"/>
    <cellStyle name="Normal 3 2 2 6 2 2 4 3" xfId="19149" xr:uid="{00000000-0005-0000-0000-00000B370000}"/>
    <cellStyle name="Normal 3 2 2 6 2 2 5" xfId="19151" xr:uid="{00000000-0005-0000-0000-00000C370000}"/>
    <cellStyle name="Normal 3 2 2 6 2 2 6" xfId="19154" xr:uid="{00000000-0005-0000-0000-00000D370000}"/>
    <cellStyle name="Normal 3 2 2 6 2 3" xfId="19155" xr:uid="{00000000-0005-0000-0000-00000E370000}"/>
    <cellStyle name="Normal 3 2 2 6 2 3 2" xfId="19156" xr:uid="{00000000-0005-0000-0000-00000F370000}"/>
    <cellStyle name="Normal 3 2 2 6 2 3 2 2" xfId="19158" xr:uid="{00000000-0005-0000-0000-000010370000}"/>
    <cellStyle name="Normal 3 2 2 6 2 3 2 2 2" xfId="18873" xr:uid="{00000000-0005-0000-0000-000011370000}"/>
    <cellStyle name="Normal 3 2 2 6 2 3 2 2 2 2" xfId="10294" xr:uid="{00000000-0005-0000-0000-000012370000}"/>
    <cellStyle name="Normal 3 2 2 6 2 3 2 2 2 3" xfId="19160" xr:uid="{00000000-0005-0000-0000-000013370000}"/>
    <cellStyle name="Normal 3 2 2 6 2 3 2 2 3" xfId="18876" xr:uid="{00000000-0005-0000-0000-000014370000}"/>
    <cellStyle name="Normal 3 2 2 6 2 3 2 2 4" xfId="8094" xr:uid="{00000000-0005-0000-0000-000015370000}"/>
    <cellStyle name="Normal 3 2 2 6 2 3 2 3" xfId="19163" xr:uid="{00000000-0005-0000-0000-000016370000}"/>
    <cellStyle name="Normal 3 2 2 6 2 3 2 3 2" xfId="7088" xr:uid="{00000000-0005-0000-0000-000017370000}"/>
    <cellStyle name="Normal 3 2 2 6 2 3 2 3 3" xfId="7097" xr:uid="{00000000-0005-0000-0000-000018370000}"/>
    <cellStyle name="Normal 3 2 2 6 2 3 2 4" xfId="19167" xr:uid="{00000000-0005-0000-0000-000019370000}"/>
    <cellStyle name="Normal 3 2 2 6 2 3 2 5" xfId="19171" xr:uid="{00000000-0005-0000-0000-00001A370000}"/>
    <cellStyle name="Normal 3 2 2 6 2 3 3" xfId="19173" xr:uid="{00000000-0005-0000-0000-00001B370000}"/>
    <cellStyle name="Normal 3 2 2 6 2 3 3 2" xfId="19177" xr:uid="{00000000-0005-0000-0000-00001C370000}"/>
    <cellStyle name="Normal 3 2 2 6 2 3 3 2 2" xfId="18906" xr:uid="{00000000-0005-0000-0000-00001D370000}"/>
    <cellStyle name="Normal 3 2 2 6 2 3 3 2 3" xfId="18910" xr:uid="{00000000-0005-0000-0000-00001E370000}"/>
    <cellStyle name="Normal 3 2 2 6 2 3 3 3" xfId="19179" xr:uid="{00000000-0005-0000-0000-00001F370000}"/>
    <cellStyle name="Normal 3 2 2 6 2 3 3 4" xfId="19181" xr:uid="{00000000-0005-0000-0000-000020370000}"/>
    <cellStyle name="Normal 3 2 2 6 2 3 4" xfId="19183" xr:uid="{00000000-0005-0000-0000-000021370000}"/>
    <cellStyle name="Normal 3 2 2 6 2 3 4 2" xfId="19185" xr:uid="{00000000-0005-0000-0000-000022370000}"/>
    <cellStyle name="Normal 3 2 2 6 2 3 4 3" xfId="19187" xr:uid="{00000000-0005-0000-0000-000023370000}"/>
    <cellStyle name="Normal 3 2 2 6 2 3 5" xfId="19190" xr:uid="{00000000-0005-0000-0000-000024370000}"/>
    <cellStyle name="Normal 3 2 2 6 2 3 6" xfId="19194" xr:uid="{00000000-0005-0000-0000-000025370000}"/>
    <cellStyle name="Normal 3 2 2 6 2 4" xfId="19195" xr:uid="{00000000-0005-0000-0000-000026370000}"/>
    <cellStyle name="Normal 3 2 2 6 2 4 2" xfId="19198" xr:uid="{00000000-0005-0000-0000-000027370000}"/>
    <cellStyle name="Normal 3 2 2 6 2 4 2 2" xfId="19200" xr:uid="{00000000-0005-0000-0000-000028370000}"/>
    <cellStyle name="Normal 3 2 2 6 2 4 2 2 2" xfId="18936" xr:uid="{00000000-0005-0000-0000-000029370000}"/>
    <cellStyle name="Normal 3 2 2 6 2 4 2 2 3" xfId="19203" xr:uid="{00000000-0005-0000-0000-00002A370000}"/>
    <cellStyle name="Normal 3 2 2 6 2 4 2 3" xfId="19204" xr:uid="{00000000-0005-0000-0000-00002B370000}"/>
    <cellStyle name="Normal 3 2 2 6 2 4 2 4" xfId="19206" xr:uid="{00000000-0005-0000-0000-00002C370000}"/>
    <cellStyle name="Normal 3 2 2 6 2 4 3" xfId="19208" xr:uid="{00000000-0005-0000-0000-00002D370000}"/>
    <cellStyle name="Normal 3 2 2 6 2 4 3 2" xfId="19211" xr:uid="{00000000-0005-0000-0000-00002E370000}"/>
    <cellStyle name="Normal 3 2 2 6 2 4 3 3" xfId="19213" xr:uid="{00000000-0005-0000-0000-00002F370000}"/>
    <cellStyle name="Normal 3 2 2 6 2 4 4" xfId="19215" xr:uid="{00000000-0005-0000-0000-000030370000}"/>
    <cellStyle name="Normal 3 2 2 6 2 4 5" xfId="15317" xr:uid="{00000000-0005-0000-0000-000031370000}"/>
    <cellStyle name="Normal 3 2 2 6 2 5" xfId="19217" xr:uid="{00000000-0005-0000-0000-000032370000}"/>
    <cellStyle name="Normal 3 2 2 6 2 5 2" xfId="19218" xr:uid="{00000000-0005-0000-0000-000033370000}"/>
    <cellStyle name="Normal 3 2 2 6 2 5 2 2" xfId="19220" xr:uid="{00000000-0005-0000-0000-000034370000}"/>
    <cellStyle name="Normal 3 2 2 6 2 5 2 3" xfId="19221" xr:uid="{00000000-0005-0000-0000-000035370000}"/>
    <cellStyle name="Normal 3 2 2 6 2 5 3" xfId="19223" xr:uid="{00000000-0005-0000-0000-000036370000}"/>
    <cellStyle name="Normal 3 2 2 6 2 5 4" xfId="19226" xr:uid="{00000000-0005-0000-0000-000037370000}"/>
    <cellStyle name="Normal 3 2 2 6 2 6" xfId="19227" xr:uid="{00000000-0005-0000-0000-000038370000}"/>
    <cellStyle name="Normal 3 2 2 6 2 6 2" xfId="17636" xr:uid="{00000000-0005-0000-0000-000039370000}"/>
    <cellStyle name="Normal 3 2 2 6 2 6 3" xfId="17641" xr:uid="{00000000-0005-0000-0000-00003A370000}"/>
    <cellStyle name="Normal 3 2 2 6 2 7" xfId="19228" xr:uid="{00000000-0005-0000-0000-00003B370000}"/>
    <cellStyle name="Normal 3 2 2 6 2 8" xfId="19229" xr:uid="{00000000-0005-0000-0000-00003C370000}"/>
    <cellStyle name="Normal 3 2 2 6 3" xfId="12663" xr:uid="{00000000-0005-0000-0000-00003D370000}"/>
    <cellStyle name="Normal 3 2 2 6 3 2" xfId="19230" xr:uid="{00000000-0005-0000-0000-00003E370000}"/>
    <cellStyle name="Normal 3 2 2 6 3 2 2" xfId="19231" xr:uid="{00000000-0005-0000-0000-00003F370000}"/>
    <cellStyle name="Normal 3 2 2 6 3 2 2 2" xfId="19232" xr:uid="{00000000-0005-0000-0000-000040370000}"/>
    <cellStyle name="Normal 3 2 2 6 3 2 2 2 2" xfId="19235" xr:uid="{00000000-0005-0000-0000-000041370000}"/>
    <cellStyle name="Normal 3 2 2 6 3 2 2 2 3" xfId="4355" xr:uid="{00000000-0005-0000-0000-000042370000}"/>
    <cellStyle name="Normal 3 2 2 6 3 2 2 3" xfId="19236" xr:uid="{00000000-0005-0000-0000-000043370000}"/>
    <cellStyle name="Normal 3 2 2 6 3 2 2 4" xfId="19239" xr:uid="{00000000-0005-0000-0000-000044370000}"/>
    <cellStyle name="Normal 3 2 2 6 3 2 3" xfId="19241" xr:uid="{00000000-0005-0000-0000-000045370000}"/>
    <cellStyle name="Normal 3 2 2 6 3 2 3 2" xfId="19245" xr:uid="{00000000-0005-0000-0000-000046370000}"/>
    <cellStyle name="Normal 3 2 2 6 3 2 3 3" xfId="2887" xr:uid="{00000000-0005-0000-0000-000047370000}"/>
    <cellStyle name="Normal 3 2 2 6 3 2 4" xfId="19247" xr:uid="{00000000-0005-0000-0000-000048370000}"/>
    <cellStyle name="Normal 3 2 2 6 3 2 5" xfId="14007" xr:uid="{00000000-0005-0000-0000-000049370000}"/>
    <cellStyle name="Normal 3 2 2 6 3 3" xfId="19248" xr:uid="{00000000-0005-0000-0000-00004A370000}"/>
    <cellStyle name="Normal 3 2 2 6 3 3 2" xfId="19249" xr:uid="{00000000-0005-0000-0000-00004B370000}"/>
    <cellStyle name="Normal 3 2 2 6 3 3 2 2" xfId="19250" xr:uid="{00000000-0005-0000-0000-00004C370000}"/>
    <cellStyle name="Normal 3 2 2 6 3 3 2 3" xfId="19252" xr:uid="{00000000-0005-0000-0000-00004D370000}"/>
    <cellStyle name="Normal 3 2 2 6 3 3 3" xfId="19254" xr:uid="{00000000-0005-0000-0000-00004E370000}"/>
    <cellStyle name="Normal 3 2 2 6 3 3 4" xfId="19256" xr:uid="{00000000-0005-0000-0000-00004F370000}"/>
    <cellStyle name="Normal 3 2 2 6 3 4" xfId="19257" xr:uid="{00000000-0005-0000-0000-000050370000}"/>
    <cellStyle name="Normal 3 2 2 6 3 4 2" xfId="19258" xr:uid="{00000000-0005-0000-0000-000051370000}"/>
    <cellStyle name="Normal 3 2 2 6 3 4 3" xfId="19260" xr:uid="{00000000-0005-0000-0000-000052370000}"/>
    <cellStyle name="Normal 3 2 2 6 3 5" xfId="19262" xr:uid="{00000000-0005-0000-0000-000053370000}"/>
    <cellStyle name="Normal 3 2 2 6 3 6" xfId="19264" xr:uid="{00000000-0005-0000-0000-000054370000}"/>
    <cellStyle name="Normal 3 2 2 6 4" xfId="19131" xr:uid="{00000000-0005-0000-0000-000055370000}"/>
    <cellStyle name="Normal 3 2 2 6 4 2" xfId="19265" xr:uid="{00000000-0005-0000-0000-000056370000}"/>
    <cellStyle name="Normal 3 2 2 6 4 2 2" xfId="12114" xr:uid="{00000000-0005-0000-0000-000057370000}"/>
    <cellStyle name="Normal 3 2 2 6 4 2 2 2" xfId="19266" xr:uid="{00000000-0005-0000-0000-000058370000}"/>
    <cellStyle name="Normal 3 2 2 6 4 2 2 2 2" xfId="17231" xr:uid="{00000000-0005-0000-0000-000059370000}"/>
    <cellStyle name="Normal 3 2 2 6 4 2 2 2 3" xfId="5351" xr:uid="{00000000-0005-0000-0000-00005A370000}"/>
    <cellStyle name="Normal 3 2 2 6 4 2 2 3" xfId="8497" xr:uid="{00000000-0005-0000-0000-00005B370000}"/>
    <cellStyle name="Normal 3 2 2 6 4 2 2 4" xfId="8502" xr:uid="{00000000-0005-0000-0000-00005C370000}"/>
    <cellStyle name="Normal 3 2 2 6 4 2 3" xfId="12124" xr:uid="{00000000-0005-0000-0000-00005D370000}"/>
    <cellStyle name="Normal 3 2 2 6 4 2 3 2" xfId="19269" xr:uid="{00000000-0005-0000-0000-00005E370000}"/>
    <cellStyle name="Normal 3 2 2 6 4 2 3 3" xfId="8508" xr:uid="{00000000-0005-0000-0000-00005F370000}"/>
    <cellStyle name="Normal 3 2 2 6 4 2 4" xfId="19271" xr:uid="{00000000-0005-0000-0000-000060370000}"/>
    <cellStyle name="Normal 3 2 2 6 4 2 5" xfId="19273" xr:uid="{00000000-0005-0000-0000-000061370000}"/>
    <cellStyle name="Normal 3 2 2 6 4 3" xfId="16864" xr:uid="{00000000-0005-0000-0000-000062370000}"/>
    <cellStyle name="Normal 3 2 2 6 4 3 2" xfId="12139" xr:uid="{00000000-0005-0000-0000-000063370000}"/>
    <cellStyle name="Normal 3 2 2 6 4 3 2 2" xfId="19274" xr:uid="{00000000-0005-0000-0000-000064370000}"/>
    <cellStyle name="Normal 3 2 2 6 4 3 2 3" xfId="19276" xr:uid="{00000000-0005-0000-0000-000065370000}"/>
    <cellStyle name="Normal 3 2 2 6 4 3 3" xfId="12145" xr:uid="{00000000-0005-0000-0000-000066370000}"/>
    <cellStyle name="Normal 3 2 2 6 4 3 4" xfId="19278" xr:uid="{00000000-0005-0000-0000-000067370000}"/>
    <cellStyle name="Normal 3 2 2 6 4 4" xfId="16866" xr:uid="{00000000-0005-0000-0000-000068370000}"/>
    <cellStyle name="Normal 3 2 2 6 4 4 2" xfId="10202" xr:uid="{00000000-0005-0000-0000-000069370000}"/>
    <cellStyle name="Normal 3 2 2 6 4 4 3" xfId="19280" xr:uid="{00000000-0005-0000-0000-00006A370000}"/>
    <cellStyle name="Normal 3 2 2 6 4 5" xfId="19281" xr:uid="{00000000-0005-0000-0000-00006B370000}"/>
    <cellStyle name="Normal 3 2 2 6 4 6" xfId="19282" xr:uid="{00000000-0005-0000-0000-00006C370000}"/>
    <cellStyle name="Normal 3 2 2 6 5" xfId="2541" xr:uid="{00000000-0005-0000-0000-00006D370000}"/>
    <cellStyle name="Normal 3 2 2 6 5 2" xfId="19284" xr:uid="{00000000-0005-0000-0000-00006E370000}"/>
    <cellStyle name="Normal 3 2 2 6 5 2 2" xfId="12171" xr:uid="{00000000-0005-0000-0000-00006F370000}"/>
    <cellStyle name="Normal 3 2 2 6 5 2 2 2" xfId="19286" xr:uid="{00000000-0005-0000-0000-000070370000}"/>
    <cellStyle name="Normal 3 2 2 6 5 2 2 3" xfId="19288" xr:uid="{00000000-0005-0000-0000-000071370000}"/>
    <cellStyle name="Normal 3 2 2 6 5 2 3" xfId="19291" xr:uid="{00000000-0005-0000-0000-000072370000}"/>
    <cellStyle name="Normal 3 2 2 6 5 2 4" xfId="19294" xr:uid="{00000000-0005-0000-0000-000073370000}"/>
    <cellStyle name="Normal 3 2 2 6 5 3" xfId="19296" xr:uid="{00000000-0005-0000-0000-000074370000}"/>
    <cellStyle name="Normal 3 2 2 6 5 3 2" xfId="19298" xr:uid="{00000000-0005-0000-0000-000075370000}"/>
    <cellStyle name="Normal 3 2 2 6 5 3 3" xfId="15041" xr:uid="{00000000-0005-0000-0000-000076370000}"/>
    <cellStyle name="Normal 3 2 2 6 5 4" xfId="14501" xr:uid="{00000000-0005-0000-0000-000077370000}"/>
    <cellStyle name="Normal 3 2 2 6 5 5" xfId="14508" xr:uid="{00000000-0005-0000-0000-000078370000}"/>
    <cellStyle name="Normal 3 2 2 6 6" xfId="2561" xr:uid="{00000000-0005-0000-0000-000079370000}"/>
    <cellStyle name="Normal 3 2 2 6 6 2" xfId="19300" xr:uid="{00000000-0005-0000-0000-00007A370000}"/>
    <cellStyle name="Normal 3 2 2 6 6 2 2" xfId="12211" xr:uid="{00000000-0005-0000-0000-00007B370000}"/>
    <cellStyle name="Normal 3 2 2 6 6 2 3" xfId="19303" xr:uid="{00000000-0005-0000-0000-00007C370000}"/>
    <cellStyle name="Normal 3 2 2 6 6 3" xfId="19305" xr:uid="{00000000-0005-0000-0000-00007D370000}"/>
    <cellStyle name="Normal 3 2 2 6 6 4" xfId="13661" xr:uid="{00000000-0005-0000-0000-00007E370000}"/>
    <cellStyle name="Normal 3 2 2 6 7" xfId="19307" xr:uid="{00000000-0005-0000-0000-00007F370000}"/>
    <cellStyle name="Normal 3 2 2 6 7 2" xfId="19309" xr:uid="{00000000-0005-0000-0000-000080370000}"/>
    <cellStyle name="Normal 3 2 2 6 7 3" xfId="19311" xr:uid="{00000000-0005-0000-0000-000081370000}"/>
    <cellStyle name="Normal 3 2 2 6 8" xfId="11582" xr:uid="{00000000-0005-0000-0000-000082370000}"/>
    <cellStyle name="Normal 3 2 2 6 9" xfId="11592" xr:uid="{00000000-0005-0000-0000-000083370000}"/>
    <cellStyle name="Normal 3 2 2 7" xfId="12667" xr:uid="{00000000-0005-0000-0000-000084370000}"/>
    <cellStyle name="Normal 3 2 2 7 2" xfId="1469" xr:uid="{00000000-0005-0000-0000-000085370000}"/>
    <cellStyle name="Normal 3 2 2 7 2 2" xfId="3834" xr:uid="{00000000-0005-0000-0000-000086370000}"/>
    <cellStyle name="Normal 3 2 2 7 2 2 2" xfId="19312" xr:uid="{00000000-0005-0000-0000-000087370000}"/>
    <cellStyle name="Normal 3 2 2 7 2 2 2 2" xfId="19313" xr:uid="{00000000-0005-0000-0000-000088370000}"/>
    <cellStyle name="Normal 3 2 2 7 2 2 2 2 2" xfId="19314" xr:uid="{00000000-0005-0000-0000-000089370000}"/>
    <cellStyle name="Normal 3 2 2 7 2 2 2 2 3" xfId="19315" xr:uid="{00000000-0005-0000-0000-00008A370000}"/>
    <cellStyle name="Normal 3 2 2 7 2 2 2 3" xfId="19316" xr:uid="{00000000-0005-0000-0000-00008B370000}"/>
    <cellStyle name="Normal 3 2 2 7 2 2 2 4" xfId="19317" xr:uid="{00000000-0005-0000-0000-00008C370000}"/>
    <cellStyle name="Normal 3 2 2 7 2 2 3" xfId="19319" xr:uid="{00000000-0005-0000-0000-00008D370000}"/>
    <cellStyle name="Normal 3 2 2 7 2 2 3 2" xfId="19321" xr:uid="{00000000-0005-0000-0000-00008E370000}"/>
    <cellStyle name="Normal 3 2 2 7 2 2 3 3" xfId="19323" xr:uid="{00000000-0005-0000-0000-00008F370000}"/>
    <cellStyle name="Normal 3 2 2 7 2 2 4" xfId="19325" xr:uid="{00000000-0005-0000-0000-000090370000}"/>
    <cellStyle name="Normal 3 2 2 7 2 2 5" xfId="19327" xr:uid="{00000000-0005-0000-0000-000091370000}"/>
    <cellStyle name="Normal 3 2 2 7 2 3" xfId="3839" xr:uid="{00000000-0005-0000-0000-000092370000}"/>
    <cellStyle name="Normal 3 2 2 7 2 3 2" xfId="19328" xr:uid="{00000000-0005-0000-0000-000093370000}"/>
    <cellStyle name="Normal 3 2 2 7 2 3 2 2" xfId="3302" xr:uid="{00000000-0005-0000-0000-000094370000}"/>
    <cellStyle name="Normal 3 2 2 7 2 3 2 3" xfId="1629" xr:uid="{00000000-0005-0000-0000-000095370000}"/>
    <cellStyle name="Normal 3 2 2 7 2 3 3" xfId="19330" xr:uid="{00000000-0005-0000-0000-000096370000}"/>
    <cellStyle name="Normal 3 2 2 7 2 3 4" xfId="19332" xr:uid="{00000000-0005-0000-0000-000097370000}"/>
    <cellStyle name="Normal 3 2 2 7 2 4" xfId="6217" xr:uid="{00000000-0005-0000-0000-000098370000}"/>
    <cellStyle name="Normal 3 2 2 7 2 4 2" xfId="17764" xr:uid="{00000000-0005-0000-0000-000099370000}"/>
    <cellStyle name="Normal 3 2 2 7 2 4 3" xfId="17768" xr:uid="{00000000-0005-0000-0000-00009A370000}"/>
    <cellStyle name="Normal 3 2 2 7 2 5" xfId="6222" xr:uid="{00000000-0005-0000-0000-00009B370000}"/>
    <cellStyle name="Normal 3 2 2 7 2 6" xfId="6226" xr:uid="{00000000-0005-0000-0000-00009C370000}"/>
    <cellStyle name="Normal 3 2 2 7 3" xfId="1482" xr:uid="{00000000-0005-0000-0000-00009D370000}"/>
    <cellStyle name="Normal 3 2 2 7 3 2" xfId="1298" xr:uid="{00000000-0005-0000-0000-00009E370000}"/>
    <cellStyle name="Normal 3 2 2 7 3 2 2" xfId="9954" xr:uid="{00000000-0005-0000-0000-00009F370000}"/>
    <cellStyle name="Normal 3 2 2 7 3 2 2 2" xfId="19333" xr:uid="{00000000-0005-0000-0000-0000A0370000}"/>
    <cellStyle name="Normal 3 2 2 7 3 2 2 2 2" xfId="17915" xr:uid="{00000000-0005-0000-0000-0000A1370000}"/>
    <cellStyle name="Normal 3 2 2 7 3 2 2 2 3" xfId="5306" xr:uid="{00000000-0005-0000-0000-0000A2370000}"/>
    <cellStyle name="Normal 3 2 2 7 3 2 2 3" xfId="19334" xr:uid="{00000000-0005-0000-0000-0000A3370000}"/>
    <cellStyle name="Normal 3 2 2 7 3 2 2 4" xfId="19335" xr:uid="{00000000-0005-0000-0000-0000A4370000}"/>
    <cellStyle name="Normal 3 2 2 7 3 2 3" xfId="9957" xr:uid="{00000000-0005-0000-0000-0000A5370000}"/>
    <cellStyle name="Normal 3 2 2 7 3 2 3 2" xfId="14097" xr:uid="{00000000-0005-0000-0000-0000A6370000}"/>
    <cellStyle name="Normal 3 2 2 7 3 2 3 3" xfId="920" xr:uid="{00000000-0005-0000-0000-0000A7370000}"/>
    <cellStyle name="Normal 3 2 2 7 3 2 4" xfId="19337" xr:uid="{00000000-0005-0000-0000-0000A8370000}"/>
    <cellStyle name="Normal 3 2 2 7 3 2 5" xfId="14031" xr:uid="{00000000-0005-0000-0000-0000A9370000}"/>
    <cellStyle name="Normal 3 2 2 7 3 3" xfId="3854" xr:uid="{00000000-0005-0000-0000-0000AA370000}"/>
    <cellStyle name="Normal 3 2 2 7 3 3 2" xfId="19338" xr:uid="{00000000-0005-0000-0000-0000AB370000}"/>
    <cellStyle name="Normal 3 2 2 7 3 3 2 2" xfId="19339" xr:uid="{00000000-0005-0000-0000-0000AC370000}"/>
    <cellStyle name="Normal 3 2 2 7 3 3 2 3" xfId="19340" xr:uid="{00000000-0005-0000-0000-0000AD370000}"/>
    <cellStyle name="Normal 3 2 2 7 3 3 3" xfId="19342" xr:uid="{00000000-0005-0000-0000-0000AE370000}"/>
    <cellStyle name="Normal 3 2 2 7 3 3 4" xfId="19344" xr:uid="{00000000-0005-0000-0000-0000AF370000}"/>
    <cellStyle name="Normal 3 2 2 7 3 4" xfId="6274" xr:uid="{00000000-0005-0000-0000-0000B0370000}"/>
    <cellStyle name="Normal 3 2 2 7 3 4 2" xfId="19345" xr:uid="{00000000-0005-0000-0000-0000B1370000}"/>
    <cellStyle name="Normal 3 2 2 7 3 4 3" xfId="18123" xr:uid="{00000000-0005-0000-0000-0000B2370000}"/>
    <cellStyle name="Normal 3 2 2 7 3 5" xfId="4943" xr:uid="{00000000-0005-0000-0000-0000B3370000}"/>
    <cellStyle name="Normal 3 2 2 7 3 6" xfId="4999" xr:uid="{00000000-0005-0000-0000-0000B4370000}"/>
    <cellStyle name="Normal 3 2 2 7 4" xfId="3875" xr:uid="{00000000-0005-0000-0000-0000B5370000}"/>
    <cellStyle name="Normal 3 2 2 7 4 2" xfId="3880" xr:uid="{00000000-0005-0000-0000-0000B6370000}"/>
    <cellStyle name="Normal 3 2 2 7 4 2 2" xfId="19346" xr:uid="{00000000-0005-0000-0000-0000B7370000}"/>
    <cellStyle name="Normal 3 2 2 7 4 2 2 2" xfId="19347" xr:uid="{00000000-0005-0000-0000-0000B8370000}"/>
    <cellStyle name="Normal 3 2 2 7 4 2 2 3" xfId="19349" xr:uid="{00000000-0005-0000-0000-0000B9370000}"/>
    <cellStyle name="Normal 3 2 2 7 4 2 3" xfId="19351" xr:uid="{00000000-0005-0000-0000-0000BA370000}"/>
    <cellStyle name="Normal 3 2 2 7 4 2 4" xfId="19354" xr:uid="{00000000-0005-0000-0000-0000BB370000}"/>
    <cellStyle name="Normal 3 2 2 7 4 3" xfId="3891" xr:uid="{00000000-0005-0000-0000-0000BC370000}"/>
    <cellStyle name="Normal 3 2 2 7 4 3 2" xfId="19355" xr:uid="{00000000-0005-0000-0000-0000BD370000}"/>
    <cellStyle name="Normal 3 2 2 7 4 3 3" xfId="19357" xr:uid="{00000000-0005-0000-0000-0000BE370000}"/>
    <cellStyle name="Normal 3 2 2 7 4 4" xfId="4638" xr:uid="{00000000-0005-0000-0000-0000BF370000}"/>
    <cellStyle name="Normal 3 2 2 7 4 5" xfId="2447" xr:uid="{00000000-0005-0000-0000-0000C0370000}"/>
    <cellStyle name="Normal 3 2 2 7 5" xfId="2591" xr:uid="{00000000-0005-0000-0000-0000C1370000}"/>
    <cellStyle name="Normal 3 2 2 7 5 2" xfId="2603" xr:uid="{00000000-0005-0000-0000-0000C2370000}"/>
    <cellStyle name="Normal 3 2 2 7 5 2 2" xfId="19358" xr:uid="{00000000-0005-0000-0000-0000C3370000}"/>
    <cellStyle name="Normal 3 2 2 7 5 2 3" xfId="19360" xr:uid="{00000000-0005-0000-0000-0000C4370000}"/>
    <cellStyle name="Normal 3 2 2 7 5 3" xfId="2610" xr:uid="{00000000-0005-0000-0000-0000C5370000}"/>
    <cellStyle name="Normal 3 2 2 7 5 4" xfId="14512" xr:uid="{00000000-0005-0000-0000-0000C6370000}"/>
    <cellStyle name="Normal 3 2 2 7 6" xfId="2616" xr:uid="{00000000-0005-0000-0000-0000C7370000}"/>
    <cellStyle name="Normal 3 2 2 7 6 2" xfId="2907" xr:uid="{00000000-0005-0000-0000-0000C8370000}"/>
    <cellStyle name="Normal 3 2 2 7 6 3" xfId="2917" xr:uid="{00000000-0005-0000-0000-0000C9370000}"/>
    <cellStyle name="Normal 3 2 2 7 7" xfId="2625" xr:uid="{00000000-0005-0000-0000-0000CA370000}"/>
    <cellStyle name="Normal 3 2 2 7 8" xfId="3963" xr:uid="{00000000-0005-0000-0000-0000CB370000}"/>
    <cellStyle name="Normal 3 2 2 8" xfId="12671" xr:uid="{00000000-0005-0000-0000-0000CC370000}"/>
    <cellStyle name="Normal 3 2 2 8 2" xfId="6504" xr:uid="{00000000-0005-0000-0000-0000CD370000}"/>
    <cellStyle name="Normal 3 2 2 8 2 2" xfId="447" xr:uid="{00000000-0005-0000-0000-0000CE370000}"/>
    <cellStyle name="Normal 3 2 2 8 2 2 2" xfId="19361" xr:uid="{00000000-0005-0000-0000-0000CF370000}"/>
    <cellStyle name="Normal 3 2 2 8 2 2 2 2" xfId="7627" xr:uid="{00000000-0005-0000-0000-0000D0370000}"/>
    <cellStyle name="Normal 3 2 2 8 2 2 2 3" xfId="3025" xr:uid="{00000000-0005-0000-0000-0000D1370000}"/>
    <cellStyle name="Normal 3 2 2 8 2 2 3" xfId="19364" xr:uid="{00000000-0005-0000-0000-0000D2370000}"/>
    <cellStyle name="Normal 3 2 2 8 2 2 4" xfId="19367" xr:uid="{00000000-0005-0000-0000-0000D3370000}"/>
    <cellStyle name="Normal 3 2 2 8 2 3" xfId="6507" xr:uid="{00000000-0005-0000-0000-0000D4370000}"/>
    <cellStyle name="Normal 3 2 2 8 2 3 2" xfId="19368" xr:uid="{00000000-0005-0000-0000-0000D5370000}"/>
    <cellStyle name="Normal 3 2 2 8 2 3 3" xfId="19371" xr:uid="{00000000-0005-0000-0000-0000D6370000}"/>
    <cellStyle name="Normal 3 2 2 8 2 4" xfId="17776" xr:uid="{00000000-0005-0000-0000-0000D7370000}"/>
    <cellStyle name="Normal 3 2 2 8 2 5" xfId="17779" xr:uid="{00000000-0005-0000-0000-0000D8370000}"/>
    <cellStyle name="Normal 3 2 2 8 3" xfId="6512" xr:uid="{00000000-0005-0000-0000-0000D9370000}"/>
    <cellStyle name="Normal 3 2 2 8 3 2" xfId="3585" xr:uid="{00000000-0005-0000-0000-0000DA370000}"/>
    <cellStyle name="Normal 3 2 2 8 3 2 2" xfId="3102" xr:uid="{00000000-0005-0000-0000-0000DB370000}"/>
    <cellStyle name="Normal 3 2 2 8 3 2 3" xfId="1446" xr:uid="{00000000-0005-0000-0000-0000DC370000}"/>
    <cellStyle name="Normal 3 2 2 8 3 3" xfId="6517" xr:uid="{00000000-0005-0000-0000-0000DD370000}"/>
    <cellStyle name="Normal 3 2 2 8 3 4" xfId="19374" xr:uid="{00000000-0005-0000-0000-0000DE370000}"/>
    <cellStyle name="Normal 3 2 2 8 4" xfId="6667" xr:uid="{00000000-0005-0000-0000-0000DF370000}"/>
    <cellStyle name="Normal 3 2 2 8 4 2" xfId="3604" xr:uid="{00000000-0005-0000-0000-0000E0370000}"/>
    <cellStyle name="Normal 3 2 2 8 4 3" xfId="6674" xr:uid="{00000000-0005-0000-0000-0000E1370000}"/>
    <cellStyle name="Normal 3 2 2 8 5" xfId="2640" xr:uid="{00000000-0005-0000-0000-0000E2370000}"/>
    <cellStyle name="Normal 3 2 2 8 6" xfId="2649" xr:uid="{00000000-0005-0000-0000-0000E3370000}"/>
    <cellStyle name="Normal 3 2 2 9" xfId="19378" xr:uid="{00000000-0005-0000-0000-0000E4370000}"/>
    <cellStyle name="Normal 3 2 2 9 2" xfId="19381" xr:uid="{00000000-0005-0000-0000-0000E5370000}"/>
    <cellStyle name="Normal 3 2 2 9 2 2" xfId="18007" xr:uid="{00000000-0005-0000-0000-0000E6370000}"/>
    <cellStyle name="Normal 3 2 2 9 2 2 2" xfId="19383" xr:uid="{00000000-0005-0000-0000-0000E7370000}"/>
    <cellStyle name="Normal 3 2 2 9 2 2 2 2" xfId="19384" xr:uid="{00000000-0005-0000-0000-0000E8370000}"/>
    <cellStyle name="Normal 3 2 2 9 2 2 2 3" xfId="19385" xr:uid="{00000000-0005-0000-0000-0000E9370000}"/>
    <cellStyle name="Normal 3 2 2 9 2 2 3" xfId="19387" xr:uid="{00000000-0005-0000-0000-0000EA370000}"/>
    <cellStyle name="Normal 3 2 2 9 2 2 4" xfId="19389" xr:uid="{00000000-0005-0000-0000-0000EB370000}"/>
    <cellStyle name="Normal 3 2 2 9 2 3" xfId="19199" xr:uid="{00000000-0005-0000-0000-0000EC370000}"/>
    <cellStyle name="Normal 3 2 2 9 2 3 2" xfId="19201" xr:uid="{00000000-0005-0000-0000-0000ED370000}"/>
    <cellStyle name="Normal 3 2 2 9 2 3 3" xfId="19205" xr:uid="{00000000-0005-0000-0000-0000EE370000}"/>
    <cellStyle name="Normal 3 2 2 9 2 4" xfId="19209" xr:uid="{00000000-0005-0000-0000-0000EF370000}"/>
    <cellStyle name="Normal 3 2 2 9 2 5" xfId="19216" xr:uid="{00000000-0005-0000-0000-0000F0370000}"/>
    <cellStyle name="Normal 3 2 2 9 3" xfId="6721" xr:uid="{00000000-0005-0000-0000-0000F1370000}"/>
    <cellStyle name="Normal 3 2 2 9 3 2" xfId="19390" xr:uid="{00000000-0005-0000-0000-0000F2370000}"/>
    <cellStyle name="Normal 3 2 2 9 3 2 2" xfId="13927" xr:uid="{00000000-0005-0000-0000-0000F3370000}"/>
    <cellStyle name="Normal 3 2 2 9 3 2 3" xfId="7177" xr:uid="{00000000-0005-0000-0000-0000F4370000}"/>
    <cellStyle name="Normal 3 2 2 9 3 3" xfId="19219" xr:uid="{00000000-0005-0000-0000-0000F5370000}"/>
    <cellStyle name="Normal 3 2 2 9 3 4" xfId="19224" xr:uid="{00000000-0005-0000-0000-0000F6370000}"/>
    <cellStyle name="Normal 3 2 2 9 4" xfId="6732" xr:uid="{00000000-0005-0000-0000-0000F7370000}"/>
    <cellStyle name="Normal 3 2 2 9 4 2" xfId="17630" xr:uid="{00000000-0005-0000-0000-0000F8370000}"/>
    <cellStyle name="Normal 3 2 2 9 4 3" xfId="17637" xr:uid="{00000000-0005-0000-0000-0000F9370000}"/>
    <cellStyle name="Normal 3 2 2 9 5" xfId="3318" xr:uid="{00000000-0005-0000-0000-0000FA370000}"/>
    <cellStyle name="Normal 3 2 2 9 6" xfId="3328" xr:uid="{00000000-0005-0000-0000-0000FB370000}"/>
    <cellStyle name="Normal 3 2 3" xfId="8382" xr:uid="{00000000-0005-0000-0000-0000FC370000}"/>
    <cellStyle name="Normal 3 2 3 10" xfId="19391" xr:uid="{00000000-0005-0000-0000-0000FD370000}"/>
    <cellStyle name="Normal 3 2 3 10 2" xfId="8732" xr:uid="{00000000-0005-0000-0000-0000FE370000}"/>
    <cellStyle name="Normal 3 2 3 10 2 2" xfId="19392" xr:uid="{00000000-0005-0000-0000-0000FF370000}"/>
    <cellStyle name="Normal 3 2 3 10 2 3" xfId="12050" xr:uid="{00000000-0005-0000-0000-000000380000}"/>
    <cellStyle name="Normal 3 2 3 10 3" xfId="8736" xr:uid="{00000000-0005-0000-0000-000001380000}"/>
    <cellStyle name="Normal 3 2 3 10 4" xfId="8739" xr:uid="{00000000-0005-0000-0000-000002380000}"/>
    <cellStyle name="Normal 3 2 3 11" xfId="19393" xr:uid="{00000000-0005-0000-0000-000003380000}"/>
    <cellStyle name="Normal 3 2 3 11 2" xfId="19394" xr:uid="{00000000-0005-0000-0000-000004380000}"/>
    <cellStyle name="Normal 3 2 3 11 3" xfId="19396" xr:uid="{00000000-0005-0000-0000-000005380000}"/>
    <cellStyle name="Normal 3 2 3 12" xfId="19397" xr:uid="{00000000-0005-0000-0000-000006380000}"/>
    <cellStyle name="Normal 3 2 3 13" xfId="19398" xr:uid="{00000000-0005-0000-0000-000007380000}"/>
    <cellStyle name="Normal 3 2 3 2" xfId="12673" xr:uid="{00000000-0005-0000-0000-000008380000}"/>
    <cellStyle name="Normal 3 2 3 2 2" xfId="7583" xr:uid="{00000000-0005-0000-0000-000009380000}"/>
    <cellStyle name="Normal 3 2 3 2 2 10" xfId="19400" xr:uid="{00000000-0005-0000-0000-00000A380000}"/>
    <cellStyle name="Normal 3 2 3 2 2 11" xfId="19402" xr:uid="{00000000-0005-0000-0000-00000B380000}"/>
    <cellStyle name="Normal 3 2 3 2 2 2" xfId="12676" xr:uid="{00000000-0005-0000-0000-00000C380000}"/>
    <cellStyle name="Normal 3 2 3 2 2 2 10" xfId="19404" xr:uid="{00000000-0005-0000-0000-00000D380000}"/>
    <cellStyle name="Normal 3 2 3 2 2 2 2" xfId="4" xr:uid="{00000000-0005-0000-0000-00000E380000}"/>
    <cellStyle name="Normal 3 2 3 2 2 2 2 2" xfId="591" xr:uid="{00000000-0005-0000-0000-00000F380000}"/>
    <cellStyle name="Normal 3 2 3 2 2 2 2 2 2" xfId="18606" xr:uid="{00000000-0005-0000-0000-000010380000}"/>
    <cellStyle name="Normal 3 2 3 2 2 2 2 2 2 2" xfId="13211" xr:uid="{00000000-0005-0000-0000-000011380000}"/>
    <cellStyle name="Normal 3 2 3 2 2 2 2 2 2 2 2" xfId="19405" xr:uid="{00000000-0005-0000-0000-000012380000}"/>
    <cellStyle name="Normal 3 2 3 2 2 2 2 2 2 2 2 2" xfId="13893" xr:uid="{00000000-0005-0000-0000-000013380000}"/>
    <cellStyle name="Normal 3 2 3 2 2 2 2 2 2 2 2 2 2" xfId="5237" xr:uid="{00000000-0005-0000-0000-000014380000}"/>
    <cellStyle name="Normal 3 2 3 2 2 2 2 2 2 2 2 2 3" xfId="3640" xr:uid="{00000000-0005-0000-0000-000015380000}"/>
    <cellStyle name="Normal 3 2 3 2 2 2 2 2 2 2 2 3" xfId="18649" xr:uid="{00000000-0005-0000-0000-000016380000}"/>
    <cellStyle name="Normal 3 2 3 2 2 2 2 2 2 2 2 4" xfId="18651" xr:uid="{00000000-0005-0000-0000-000017380000}"/>
    <cellStyle name="Normal 3 2 3 2 2 2 2 2 2 2 3" xfId="19406" xr:uid="{00000000-0005-0000-0000-000018380000}"/>
    <cellStyle name="Normal 3 2 3 2 2 2 2 2 2 2 3 2" xfId="19407" xr:uid="{00000000-0005-0000-0000-000019380000}"/>
    <cellStyle name="Normal 3 2 3 2 2 2 2 2 2 2 3 3" xfId="19408" xr:uid="{00000000-0005-0000-0000-00001A380000}"/>
    <cellStyle name="Normal 3 2 3 2 2 2 2 2 2 2 4" xfId="12918" xr:uid="{00000000-0005-0000-0000-00001B380000}"/>
    <cellStyle name="Normal 3 2 3 2 2 2 2 2 2 2 5" xfId="12926" xr:uid="{00000000-0005-0000-0000-00001C380000}"/>
    <cellStyle name="Normal 3 2 3 2 2 2 2 2 2 3" xfId="19112" xr:uid="{00000000-0005-0000-0000-00001D380000}"/>
    <cellStyle name="Normal 3 2 3 2 2 2 2 2 2 3 2" xfId="19409" xr:uid="{00000000-0005-0000-0000-00001E380000}"/>
    <cellStyle name="Normal 3 2 3 2 2 2 2 2 2 3 2 2" xfId="19410" xr:uid="{00000000-0005-0000-0000-00001F380000}"/>
    <cellStyle name="Normal 3 2 3 2 2 2 2 2 2 3 2 3" xfId="19412" xr:uid="{00000000-0005-0000-0000-000020380000}"/>
    <cellStyle name="Normal 3 2 3 2 2 2 2 2 2 3 3" xfId="19413" xr:uid="{00000000-0005-0000-0000-000021380000}"/>
    <cellStyle name="Normal 3 2 3 2 2 2 2 2 2 3 4" xfId="12938" xr:uid="{00000000-0005-0000-0000-000022380000}"/>
    <cellStyle name="Normal 3 2 3 2 2 2 2 2 2 4" xfId="16460" xr:uid="{00000000-0005-0000-0000-000023380000}"/>
    <cellStyle name="Normal 3 2 3 2 2 2 2 2 2 4 2" xfId="16465" xr:uid="{00000000-0005-0000-0000-000024380000}"/>
    <cellStyle name="Normal 3 2 3 2 2 2 2 2 2 4 3" xfId="16470" xr:uid="{00000000-0005-0000-0000-000025380000}"/>
    <cellStyle name="Normal 3 2 3 2 2 2 2 2 2 5" xfId="16476" xr:uid="{00000000-0005-0000-0000-000026380000}"/>
    <cellStyle name="Normal 3 2 3 2 2 2 2 2 2 6" xfId="16487" xr:uid="{00000000-0005-0000-0000-000027380000}"/>
    <cellStyle name="Normal 3 2 3 2 2 2 2 2 3" xfId="15367" xr:uid="{00000000-0005-0000-0000-000028380000}"/>
    <cellStyle name="Normal 3 2 3 2 2 2 2 2 3 2" xfId="15369" xr:uid="{00000000-0005-0000-0000-000029380000}"/>
    <cellStyle name="Normal 3 2 3 2 2 2 2 2 3 2 2" xfId="19414" xr:uid="{00000000-0005-0000-0000-00002A380000}"/>
    <cellStyle name="Normal 3 2 3 2 2 2 2 2 3 2 2 2" xfId="18277" xr:uid="{00000000-0005-0000-0000-00002B380000}"/>
    <cellStyle name="Normal 3 2 3 2 2 2 2 2 3 2 2 2 2" xfId="19415" xr:uid="{00000000-0005-0000-0000-00002C380000}"/>
    <cellStyle name="Normal 3 2 3 2 2 2 2 2 3 2 2 2 3" xfId="10611" xr:uid="{00000000-0005-0000-0000-00002D380000}"/>
    <cellStyle name="Normal 3 2 3 2 2 2 2 2 3 2 2 3" xfId="19416" xr:uid="{00000000-0005-0000-0000-00002E380000}"/>
    <cellStyle name="Normal 3 2 3 2 2 2 2 2 3 2 2 4" xfId="19417" xr:uid="{00000000-0005-0000-0000-00002F380000}"/>
    <cellStyle name="Normal 3 2 3 2 2 2 2 2 3 2 3" xfId="19418" xr:uid="{00000000-0005-0000-0000-000030380000}"/>
    <cellStyle name="Normal 3 2 3 2 2 2 2 2 3 2 3 2" xfId="8676" xr:uid="{00000000-0005-0000-0000-000031380000}"/>
    <cellStyle name="Normal 3 2 3 2 2 2 2 2 3 2 3 3" xfId="8679" xr:uid="{00000000-0005-0000-0000-000032380000}"/>
    <cellStyle name="Normal 3 2 3 2 2 2 2 2 3 2 4" xfId="5015" xr:uid="{00000000-0005-0000-0000-000033380000}"/>
    <cellStyle name="Normal 3 2 3 2 2 2 2 2 3 2 5" xfId="12977" xr:uid="{00000000-0005-0000-0000-000034380000}"/>
    <cellStyle name="Normal 3 2 3 2 2 2 2 2 3 3" xfId="15371" xr:uid="{00000000-0005-0000-0000-000035380000}"/>
    <cellStyle name="Normal 3 2 3 2 2 2 2 2 3 3 2" xfId="19419" xr:uid="{00000000-0005-0000-0000-000036380000}"/>
    <cellStyle name="Normal 3 2 3 2 2 2 2 2 3 3 2 2" xfId="19421" xr:uid="{00000000-0005-0000-0000-000037380000}"/>
    <cellStyle name="Normal 3 2 3 2 2 2 2 2 3 3 2 3" xfId="19422" xr:uid="{00000000-0005-0000-0000-000038380000}"/>
    <cellStyle name="Normal 3 2 3 2 2 2 2 2 3 3 3" xfId="19423" xr:uid="{00000000-0005-0000-0000-000039380000}"/>
    <cellStyle name="Normal 3 2 3 2 2 2 2 2 3 3 4" xfId="12989" xr:uid="{00000000-0005-0000-0000-00003A380000}"/>
    <cellStyle name="Normal 3 2 3 2 2 2 2 2 3 4" xfId="16502" xr:uid="{00000000-0005-0000-0000-00003B380000}"/>
    <cellStyle name="Normal 3 2 3 2 2 2 2 2 3 4 2" xfId="16506" xr:uid="{00000000-0005-0000-0000-00003C380000}"/>
    <cellStyle name="Normal 3 2 3 2 2 2 2 2 3 4 3" xfId="16514" xr:uid="{00000000-0005-0000-0000-00003D380000}"/>
    <cellStyle name="Normal 3 2 3 2 2 2 2 2 3 5" xfId="16520" xr:uid="{00000000-0005-0000-0000-00003E380000}"/>
    <cellStyle name="Normal 3 2 3 2 2 2 2 2 3 6" xfId="16524" xr:uid="{00000000-0005-0000-0000-00003F380000}"/>
    <cellStyle name="Normal 3 2 3 2 2 2 2 2 4" xfId="2407" xr:uid="{00000000-0005-0000-0000-000040380000}"/>
    <cellStyle name="Normal 3 2 3 2 2 2 2 2 4 2" xfId="19424" xr:uid="{00000000-0005-0000-0000-000041380000}"/>
    <cellStyle name="Normal 3 2 3 2 2 2 2 2 4 2 2" xfId="19425" xr:uid="{00000000-0005-0000-0000-000042380000}"/>
    <cellStyle name="Normal 3 2 3 2 2 2 2 2 4 2 2 2" xfId="187" xr:uid="{00000000-0005-0000-0000-000043380000}"/>
    <cellStyle name="Normal 3 2 3 2 2 2 2 2 4 2 2 3" xfId="61" xr:uid="{00000000-0005-0000-0000-000044380000}"/>
    <cellStyle name="Normal 3 2 3 2 2 2 2 2 4 2 3" xfId="19426" xr:uid="{00000000-0005-0000-0000-000045380000}"/>
    <cellStyle name="Normal 3 2 3 2 2 2 2 2 4 2 4" xfId="5073" xr:uid="{00000000-0005-0000-0000-000046380000}"/>
    <cellStyle name="Normal 3 2 3 2 2 2 2 2 4 3" xfId="19427" xr:uid="{00000000-0005-0000-0000-000047380000}"/>
    <cellStyle name="Normal 3 2 3 2 2 2 2 2 4 3 2" xfId="19428" xr:uid="{00000000-0005-0000-0000-000048380000}"/>
    <cellStyle name="Normal 3 2 3 2 2 2 2 2 4 3 3" xfId="19429" xr:uid="{00000000-0005-0000-0000-000049380000}"/>
    <cellStyle name="Normal 3 2 3 2 2 2 2 2 4 4" xfId="16532" xr:uid="{00000000-0005-0000-0000-00004A380000}"/>
    <cellStyle name="Normal 3 2 3 2 2 2 2 2 4 5" xfId="16543" xr:uid="{00000000-0005-0000-0000-00004B380000}"/>
    <cellStyle name="Normal 3 2 3 2 2 2 2 2 5" xfId="2424" xr:uid="{00000000-0005-0000-0000-00004C380000}"/>
    <cellStyle name="Normal 3 2 3 2 2 2 2 2 5 2" xfId="19430" xr:uid="{00000000-0005-0000-0000-00004D380000}"/>
    <cellStyle name="Normal 3 2 3 2 2 2 2 2 5 2 2" xfId="18083" xr:uid="{00000000-0005-0000-0000-00004E380000}"/>
    <cellStyle name="Normal 3 2 3 2 2 2 2 2 5 2 3" xfId="19432" xr:uid="{00000000-0005-0000-0000-00004F380000}"/>
    <cellStyle name="Normal 3 2 3 2 2 2 2 2 5 3" xfId="19433" xr:uid="{00000000-0005-0000-0000-000050380000}"/>
    <cellStyle name="Normal 3 2 3 2 2 2 2 2 5 4" xfId="16552" xr:uid="{00000000-0005-0000-0000-000051380000}"/>
    <cellStyle name="Normal 3 2 3 2 2 2 2 2 6" xfId="2058" xr:uid="{00000000-0005-0000-0000-000052380000}"/>
    <cellStyle name="Normal 3 2 3 2 2 2 2 2 6 2" xfId="19434" xr:uid="{00000000-0005-0000-0000-000053380000}"/>
    <cellStyle name="Normal 3 2 3 2 2 2 2 2 6 3" xfId="19436" xr:uid="{00000000-0005-0000-0000-000054380000}"/>
    <cellStyle name="Normal 3 2 3 2 2 2 2 2 7" xfId="2072" xr:uid="{00000000-0005-0000-0000-000055380000}"/>
    <cellStyle name="Normal 3 2 3 2 2 2 2 2 8" xfId="19438" xr:uid="{00000000-0005-0000-0000-000056380000}"/>
    <cellStyle name="Normal 3 2 3 2 2 2 2 3" xfId="19440" xr:uid="{00000000-0005-0000-0000-000057380000}"/>
    <cellStyle name="Normal 3 2 3 2 2 2 2 3 2" xfId="19441" xr:uid="{00000000-0005-0000-0000-000058380000}"/>
    <cellStyle name="Normal 3 2 3 2 2 2 2 3 2 2" xfId="14816" xr:uid="{00000000-0005-0000-0000-000059380000}"/>
    <cellStyle name="Normal 3 2 3 2 2 2 2 3 2 2 2" xfId="19442" xr:uid="{00000000-0005-0000-0000-00005A380000}"/>
    <cellStyle name="Normal 3 2 3 2 2 2 2 3 2 2 2 2" xfId="9941" xr:uid="{00000000-0005-0000-0000-00005B380000}"/>
    <cellStyle name="Normal 3 2 3 2 2 2 2 3 2 2 2 3" xfId="19443" xr:uid="{00000000-0005-0000-0000-00005C380000}"/>
    <cellStyle name="Normal 3 2 3 2 2 2 2 3 2 2 3" xfId="19444" xr:uid="{00000000-0005-0000-0000-00005D380000}"/>
    <cellStyle name="Normal 3 2 3 2 2 2 2 3 2 2 4" xfId="13040" xr:uid="{00000000-0005-0000-0000-00005E380000}"/>
    <cellStyle name="Normal 3 2 3 2 2 2 2 3 2 3" xfId="19445" xr:uid="{00000000-0005-0000-0000-00005F380000}"/>
    <cellStyle name="Normal 3 2 3 2 2 2 2 3 2 3 2" xfId="2630" xr:uid="{00000000-0005-0000-0000-000060380000}"/>
    <cellStyle name="Normal 3 2 3 2 2 2 2 3 2 3 3" xfId="2660" xr:uid="{00000000-0005-0000-0000-000061380000}"/>
    <cellStyle name="Normal 3 2 3 2 2 2 2 3 2 4" xfId="16572" xr:uid="{00000000-0005-0000-0000-000062380000}"/>
    <cellStyle name="Normal 3 2 3 2 2 2 2 3 2 5" xfId="16576" xr:uid="{00000000-0005-0000-0000-000063380000}"/>
    <cellStyle name="Normal 3 2 3 2 2 2 2 3 3" xfId="15378" xr:uid="{00000000-0005-0000-0000-000064380000}"/>
    <cellStyle name="Normal 3 2 3 2 2 2 2 3 3 2" xfId="14874" xr:uid="{00000000-0005-0000-0000-000065380000}"/>
    <cellStyle name="Normal 3 2 3 2 2 2 2 3 3 2 2" xfId="19446" xr:uid="{00000000-0005-0000-0000-000066380000}"/>
    <cellStyle name="Normal 3 2 3 2 2 2 2 3 3 2 3" xfId="19447" xr:uid="{00000000-0005-0000-0000-000067380000}"/>
    <cellStyle name="Normal 3 2 3 2 2 2 2 3 3 3" xfId="19448" xr:uid="{00000000-0005-0000-0000-000068380000}"/>
    <cellStyle name="Normal 3 2 3 2 2 2 2 3 3 4" xfId="16587" xr:uid="{00000000-0005-0000-0000-000069380000}"/>
    <cellStyle name="Normal 3 2 3 2 2 2 2 3 4" xfId="5783" xr:uid="{00000000-0005-0000-0000-00006A380000}"/>
    <cellStyle name="Normal 3 2 3 2 2 2 2 3 4 2" xfId="19450" xr:uid="{00000000-0005-0000-0000-00006B380000}"/>
    <cellStyle name="Normal 3 2 3 2 2 2 2 3 4 3" xfId="19452" xr:uid="{00000000-0005-0000-0000-00006C380000}"/>
    <cellStyle name="Normal 3 2 3 2 2 2 2 3 5" xfId="5790" xr:uid="{00000000-0005-0000-0000-00006D380000}"/>
    <cellStyle name="Normal 3 2 3 2 2 2 2 3 6" xfId="19454" xr:uid="{00000000-0005-0000-0000-00006E380000}"/>
    <cellStyle name="Normal 3 2 3 2 2 2 2 4" xfId="19457" xr:uid="{00000000-0005-0000-0000-00006F380000}"/>
    <cellStyle name="Normal 3 2 3 2 2 2 2 4 2" xfId="19459" xr:uid="{00000000-0005-0000-0000-000070380000}"/>
    <cellStyle name="Normal 3 2 3 2 2 2 2 4 2 2" xfId="19462" xr:uid="{00000000-0005-0000-0000-000071380000}"/>
    <cellStyle name="Normal 3 2 3 2 2 2 2 4 2 2 2" xfId="19463" xr:uid="{00000000-0005-0000-0000-000072380000}"/>
    <cellStyle name="Normal 3 2 3 2 2 2 2 4 2 2 2 2" xfId="19464" xr:uid="{00000000-0005-0000-0000-000073380000}"/>
    <cellStyle name="Normal 3 2 3 2 2 2 2 4 2 2 2 3" xfId="13621" xr:uid="{00000000-0005-0000-0000-000074380000}"/>
    <cellStyle name="Normal 3 2 3 2 2 2 2 4 2 2 3" xfId="12350" xr:uid="{00000000-0005-0000-0000-000075380000}"/>
    <cellStyle name="Normal 3 2 3 2 2 2 2 4 2 2 4" xfId="12371" xr:uid="{00000000-0005-0000-0000-000076380000}"/>
    <cellStyle name="Normal 3 2 3 2 2 2 2 4 2 3" xfId="19467" xr:uid="{00000000-0005-0000-0000-000077380000}"/>
    <cellStyle name="Normal 3 2 3 2 2 2 2 4 2 3 2" xfId="19468" xr:uid="{00000000-0005-0000-0000-000078380000}"/>
    <cellStyle name="Normal 3 2 3 2 2 2 2 4 2 3 3" xfId="12393" xr:uid="{00000000-0005-0000-0000-000079380000}"/>
    <cellStyle name="Normal 3 2 3 2 2 2 2 4 2 4" xfId="16624" xr:uid="{00000000-0005-0000-0000-00007A380000}"/>
    <cellStyle name="Normal 3 2 3 2 2 2 2 4 2 5" xfId="16628" xr:uid="{00000000-0005-0000-0000-00007B380000}"/>
    <cellStyle name="Normal 3 2 3 2 2 2 2 4 3" xfId="10524" xr:uid="{00000000-0005-0000-0000-00007C380000}"/>
    <cellStyle name="Normal 3 2 3 2 2 2 2 4 3 2" xfId="10065" xr:uid="{00000000-0005-0000-0000-00007D380000}"/>
    <cellStyle name="Normal 3 2 3 2 2 2 2 4 3 2 2" xfId="14948" xr:uid="{00000000-0005-0000-0000-00007E380000}"/>
    <cellStyle name="Normal 3 2 3 2 2 2 2 4 3 2 3" xfId="12430" xr:uid="{00000000-0005-0000-0000-00007F380000}"/>
    <cellStyle name="Normal 3 2 3 2 2 2 2 4 3 3" xfId="10068" xr:uid="{00000000-0005-0000-0000-000080380000}"/>
    <cellStyle name="Normal 3 2 3 2 2 2 2 4 3 4" xfId="14985" xr:uid="{00000000-0005-0000-0000-000081380000}"/>
    <cellStyle name="Normal 3 2 3 2 2 2 2 4 4" xfId="10528" xr:uid="{00000000-0005-0000-0000-000082380000}"/>
    <cellStyle name="Normal 3 2 3 2 2 2 2 4 4 2" xfId="10077" xr:uid="{00000000-0005-0000-0000-000083380000}"/>
    <cellStyle name="Normal 3 2 3 2 2 2 2 4 4 3" xfId="19470" xr:uid="{00000000-0005-0000-0000-000084380000}"/>
    <cellStyle name="Normal 3 2 3 2 2 2 2 4 5" xfId="19472" xr:uid="{00000000-0005-0000-0000-000085380000}"/>
    <cellStyle name="Normal 3 2 3 2 2 2 2 4 6" xfId="19474" xr:uid="{00000000-0005-0000-0000-000086380000}"/>
    <cellStyle name="Normal 3 2 3 2 2 2 2 5" xfId="19476" xr:uid="{00000000-0005-0000-0000-000087380000}"/>
    <cellStyle name="Normal 3 2 3 2 2 2 2 5 2" xfId="19479" xr:uid="{00000000-0005-0000-0000-000088380000}"/>
    <cellStyle name="Normal 3 2 3 2 2 2 2 5 2 2" xfId="18941" xr:uid="{00000000-0005-0000-0000-000089380000}"/>
    <cellStyle name="Normal 3 2 3 2 2 2 2 5 2 2 2" xfId="19481" xr:uid="{00000000-0005-0000-0000-00008A380000}"/>
    <cellStyle name="Normal 3 2 3 2 2 2 2 5 2 2 3" xfId="2638" xr:uid="{00000000-0005-0000-0000-00008B380000}"/>
    <cellStyle name="Normal 3 2 3 2 2 2 2 5 2 3" xfId="19483" xr:uid="{00000000-0005-0000-0000-00008C380000}"/>
    <cellStyle name="Normal 3 2 3 2 2 2 2 5 2 4" xfId="16661" xr:uid="{00000000-0005-0000-0000-00008D380000}"/>
    <cellStyle name="Normal 3 2 3 2 2 2 2 5 3" xfId="19487" xr:uid="{00000000-0005-0000-0000-00008E380000}"/>
    <cellStyle name="Normal 3 2 3 2 2 2 2 5 3 2" xfId="10111" xr:uid="{00000000-0005-0000-0000-00008F380000}"/>
    <cellStyle name="Normal 3 2 3 2 2 2 2 5 3 3" xfId="10115" xr:uid="{00000000-0005-0000-0000-000090380000}"/>
    <cellStyle name="Normal 3 2 3 2 2 2 2 5 4" xfId="19490" xr:uid="{00000000-0005-0000-0000-000091380000}"/>
    <cellStyle name="Normal 3 2 3 2 2 2 2 5 5" xfId="19495" xr:uid="{00000000-0005-0000-0000-000092380000}"/>
    <cellStyle name="Normal 3 2 3 2 2 2 2 6" xfId="19499" xr:uid="{00000000-0005-0000-0000-000093380000}"/>
    <cellStyle name="Normal 3 2 3 2 2 2 2 6 2" xfId="19502" xr:uid="{00000000-0005-0000-0000-000094380000}"/>
    <cellStyle name="Normal 3 2 3 2 2 2 2 6 2 2" xfId="19504" xr:uid="{00000000-0005-0000-0000-000095380000}"/>
    <cellStyle name="Normal 3 2 3 2 2 2 2 6 2 3" xfId="19506" xr:uid="{00000000-0005-0000-0000-000096380000}"/>
    <cellStyle name="Normal 3 2 3 2 2 2 2 6 3" xfId="19510" xr:uid="{00000000-0005-0000-0000-000097380000}"/>
    <cellStyle name="Normal 3 2 3 2 2 2 2 6 4" xfId="19513" xr:uid="{00000000-0005-0000-0000-000098380000}"/>
    <cellStyle name="Normal 3 2 3 2 2 2 2 7" xfId="19517" xr:uid="{00000000-0005-0000-0000-000099380000}"/>
    <cellStyle name="Normal 3 2 3 2 2 2 2 7 2" xfId="14714" xr:uid="{00000000-0005-0000-0000-00009A380000}"/>
    <cellStyle name="Normal 3 2 3 2 2 2 2 7 3" xfId="14717" xr:uid="{00000000-0005-0000-0000-00009B380000}"/>
    <cellStyle name="Normal 3 2 3 2 2 2 2 8" xfId="3420" xr:uid="{00000000-0005-0000-0000-00009C380000}"/>
    <cellStyle name="Normal 3 2 3 2 2 2 2 9" xfId="3424" xr:uid="{00000000-0005-0000-0000-00009D380000}"/>
    <cellStyle name="Normal 3 2 3 2 2 2 3" xfId="146" xr:uid="{00000000-0005-0000-0000-00009E380000}"/>
    <cellStyle name="Normal 3 2 3 2 2 2 3 2" xfId="343" xr:uid="{00000000-0005-0000-0000-00009F380000}"/>
    <cellStyle name="Normal 3 2 3 2 2 2 3 2 2" xfId="19518" xr:uid="{00000000-0005-0000-0000-0000A0380000}"/>
    <cellStyle name="Normal 3 2 3 2 2 2 3 2 2 2" xfId="8473" xr:uid="{00000000-0005-0000-0000-0000A1380000}"/>
    <cellStyle name="Normal 3 2 3 2 2 2 3 2 2 2 2" xfId="19520" xr:uid="{00000000-0005-0000-0000-0000A2380000}"/>
    <cellStyle name="Normal 3 2 3 2 2 2 3 2 2 2 2 2" xfId="19521" xr:uid="{00000000-0005-0000-0000-0000A3380000}"/>
    <cellStyle name="Normal 3 2 3 2 2 2 3 2 2 2 2 3" xfId="19522" xr:uid="{00000000-0005-0000-0000-0000A4380000}"/>
    <cellStyle name="Normal 3 2 3 2 2 2 3 2 2 2 3" xfId="19523" xr:uid="{00000000-0005-0000-0000-0000A5380000}"/>
    <cellStyle name="Normal 3 2 3 2 2 2 3 2 2 2 4" xfId="13134" xr:uid="{00000000-0005-0000-0000-0000A6380000}"/>
    <cellStyle name="Normal 3 2 3 2 2 2 3 2 2 3" xfId="19524" xr:uid="{00000000-0005-0000-0000-0000A7380000}"/>
    <cellStyle name="Normal 3 2 3 2 2 2 3 2 2 3 2" xfId="19525" xr:uid="{00000000-0005-0000-0000-0000A8380000}"/>
    <cellStyle name="Normal 3 2 3 2 2 2 3 2 2 3 3" xfId="19526" xr:uid="{00000000-0005-0000-0000-0000A9380000}"/>
    <cellStyle name="Normal 3 2 3 2 2 2 3 2 2 4" xfId="19529" xr:uid="{00000000-0005-0000-0000-0000AA380000}"/>
    <cellStyle name="Normal 3 2 3 2 2 2 3 2 2 5" xfId="19532" xr:uid="{00000000-0005-0000-0000-0000AB380000}"/>
    <cellStyle name="Normal 3 2 3 2 2 2 3 2 3" xfId="15383" xr:uid="{00000000-0005-0000-0000-0000AC380000}"/>
    <cellStyle name="Normal 3 2 3 2 2 2 3 2 3 2" xfId="19533" xr:uid="{00000000-0005-0000-0000-0000AD380000}"/>
    <cellStyle name="Normal 3 2 3 2 2 2 3 2 3 2 2" xfId="19534" xr:uid="{00000000-0005-0000-0000-0000AE380000}"/>
    <cellStyle name="Normal 3 2 3 2 2 2 3 2 3 2 3" xfId="19535" xr:uid="{00000000-0005-0000-0000-0000AF380000}"/>
    <cellStyle name="Normal 3 2 3 2 2 2 3 2 3 3" xfId="19536" xr:uid="{00000000-0005-0000-0000-0000B0380000}"/>
    <cellStyle name="Normal 3 2 3 2 2 2 3 2 3 4" xfId="19539" xr:uid="{00000000-0005-0000-0000-0000B1380000}"/>
    <cellStyle name="Normal 3 2 3 2 2 2 3 2 4" xfId="15385" xr:uid="{00000000-0005-0000-0000-0000B2380000}"/>
    <cellStyle name="Normal 3 2 3 2 2 2 3 2 4 2" xfId="19540" xr:uid="{00000000-0005-0000-0000-0000B3380000}"/>
    <cellStyle name="Normal 3 2 3 2 2 2 3 2 4 3" xfId="19541" xr:uid="{00000000-0005-0000-0000-0000B4380000}"/>
    <cellStyle name="Normal 3 2 3 2 2 2 3 2 5" xfId="19542" xr:uid="{00000000-0005-0000-0000-0000B5380000}"/>
    <cellStyle name="Normal 3 2 3 2 2 2 3 2 6" xfId="19543" xr:uid="{00000000-0005-0000-0000-0000B6380000}"/>
    <cellStyle name="Normal 3 2 3 2 2 2 3 3" xfId="19545" xr:uid="{00000000-0005-0000-0000-0000B7380000}"/>
    <cellStyle name="Normal 3 2 3 2 2 2 3 3 2" xfId="19546" xr:uid="{00000000-0005-0000-0000-0000B8380000}"/>
    <cellStyle name="Normal 3 2 3 2 2 2 3 3 2 2" xfId="19547" xr:uid="{00000000-0005-0000-0000-0000B9380000}"/>
    <cellStyle name="Normal 3 2 3 2 2 2 3 3 2 2 2" xfId="13207" xr:uid="{00000000-0005-0000-0000-0000BA380000}"/>
    <cellStyle name="Normal 3 2 3 2 2 2 3 3 2 2 2 2" xfId="7297" xr:uid="{00000000-0005-0000-0000-0000BB380000}"/>
    <cellStyle name="Normal 3 2 3 2 2 2 3 3 2 2 2 3" xfId="6300" xr:uid="{00000000-0005-0000-0000-0000BC380000}"/>
    <cellStyle name="Normal 3 2 3 2 2 2 3 3 2 2 3" xfId="2565" xr:uid="{00000000-0005-0000-0000-0000BD380000}"/>
    <cellStyle name="Normal 3 2 3 2 2 2 3 3 2 2 4" xfId="2586" xr:uid="{00000000-0005-0000-0000-0000BE380000}"/>
    <cellStyle name="Normal 3 2 3 2 2 2 3 3 2 3" xfId="11586" xr:uid="{00000000-0005-0000-0000-0000BF380000}"/>
    <cellStyle name="Normal 3 2 3 2 2 2 3 3 2 3 2" xfId="7553" xr:uid="{00000000-0005-0000-0000-0000C0380000}"/>
    <cellStyle name="Normal 3 2 3 2 2 2 3 3 2 3 3" xfId="7639" xr:uid="{00000000-0005-0000-0000-0000C1380000}"/>
    <cellStyle name="Normal 3 2 3 2 2 2 3 3 2 4" xfId="11590" xr:uid="{00000000-0005-0000-0000-0000C2380000}"/>
    <cellStyle name="Normal 3 2 3 2 2 2 3 3 2 5" xfId="11671" xr:uid="{00000000-0005-0000-0000-0000C3380000}"/>
    <cellStyle name="Normal 3 2 3 2 2 2 3 3 3" xfId="19548" xr:uid="{00000000-0005-0000-0000-0000C4380000}"/>
    <cellStyle name="Normal 3 2 3 2 2 2 3 3 3 2" xfId="19549" xr:uid="{00000000-0005-0000-0000-0000C5380000}"/>
    <cellStyle name="Normal 3 2 3 2 2 2 3 3 3 2 2" xfId="19550" xr:uid="{00000000-0005-0000-0000-0000C6380000}"/>
    <cellStyle name="Normal 3 2 3 2 2 2 3 3 3 2 3" xfId="13496" xr:uid="{00000000-0005-0000-0000-0000C7380000}"/>
    <cellStyle name="Normal 3 2 3 2 2 2 3 3 3 3" xfId="19551" xr:uid="{00000000-0005-0000-0000-0000C8380000}"/>
    <cellStyle name="Normal 3 2 3 2 2 2 3 3 3 4" xfId="19552" xr:uid="{00000000-0005-0000-0000-0000C9380000}"/>
    <cellStyle name="Normal 3 2 3 2 2 2 3 3 4" xfId="19553" xr:uid="{00000000-0005-0000-0000-0000CA380000}"/>
    <cellStyle name="Normal 3 2 3 2 2 2 3 3 4 2" xfId="19554" xr:uid="{00000000-0005-0000-0000-0000CB380000}"/>
    <cellStyle name="Normal 3 2 3 2 2 2 3 3 4 3" xfId="19555" xr:uid="{00000000-0005-0000-0000-0000CC380000}"/>
    <cellStyle name="Normal 3 2 3 2 2 2 3 3 5" xfId="19557" xr:uid="{00000000-0005-0000-0000-0000CD380000}"/>
    <cellStyle name="Normal 3 2 3 2 2 2 3 3 6" xfId="19559" xr:uid="{00000000-0005-0000-0000-0000CE380000}"/>
    <cellStyle name="Normal 3 2 3 2 2 2 3 4" xfId="19561" xr:uid="{00000000-0005-0000-0000-0000CF380000}"/>
    <cellStyle name="Normal 3 2 3 2 2 2 3 4 2" xfId="19563" xr:uid="{00000000-0005-0000-0000-0000D0380000}"/>
    <cellStyle name="Normal 3 2 3 2 2 2 3 4 2 2" xfId="18392" xr:uid="{00000000-0005-0000-0000-0000D1380000}"/>
    <cellStyle name="Normal 3 2 3 2 2 2 3 4 2 2 2" xfId="13448" xr:uid="{00000000-0005-0000-0000-0000D2380000}"/>
    <cellStyle name="Normal 3 2 3 2 2 2 3 4 2 2 3" xfId="12861" xr:uid="{00000000-0005-0000-0000-0000D3380000}"/>
    <cellStyle name="Normal 3 2 3 2 2 2 3 4 2 3" xfId="19564" xr:uid="{00000000-0005-0000-0000-0000D4380000}"/>
    <cellStyle name="Normal 3 2 3 2 2 2 3 4 2 4" xfId="19565" xr:uid="{00000000-0005-0000-0000-0000D5380000}"/>
    <cellStyle name="Normal 3 2 3 2 2 2 3 4 3" xfId="19567" xr:uid="{00000000-0005-0000-0000-0000D6380000}"/>
    <cellStyle name="Normal 3 2 3 2 2 2 3 4 3 2" xfId="10193" xr:uid="{00000000-0005-0000-0000-0000D7380000}"/>
    <cellStyle name="Normal 3 2 3 2 2 2 3 4 3 3" xfId="19568" xr:uid="{00000000-0005-0000-0000-0000D8380000}"/>
    <cellStyle name="Normal 3 2 3 2 2 2 3 4 4" xfId="19569" xr:uid="{00000000-0005-0000-0000-0000D9380000}"/>
    <cellStyle name="Normal 3 2 3 2 2 2 3 4 5" xfId="19570" xr:uid="{00000000-0005-0000-0000-0000DA380000}"/>
    <cellStyle name="Normal 3 2 3 2 2 2 3 5" xfId="19572" xr:uid="{00000000-0005-0000-0000-0000DB380000}"/>
    <cellStyle name="Normal 3 2 3 2 2 2 3 5 2" xfId="7350" xr:uid="{00000000-0005-0000-0000-0000DC380000}"/>
    <cellStyle name="Normal 3 2 3 2 2 2 3 5 2 2" xfId="18965" xr:uid="{00000000-0005-0000-0000-0000DD380000}"/>
    <cellStyle name="Normal 3 2 3 2 2 2 3 5 2 3" xfId="19574" xr:uid="{00000000-0005-0000-0000-0000DE380000}"/>
    <cellStyle name="Normal 3 2 3 2 2 2 3 5 3" xfId="7354" xr:uid="{00000000-0005-0000-0000-0000DF380000}"/>
    <cellStyle name="Normal 3 2 3 2 2 2 3 5 4" xfId="7358" xr:uid="{00000000-0005-0000-0000-0000E0380000}"/>
    <cellStyle name="Normal 3 2 3 2 2 2 3 6" xfId="19577" xr:uid="{00000000-0005-0000-0000-0000E1380000}"/>
    <cellStyle name="Normal 3 2 3 2 2 2 3 6 2" xfId="7484" xr:uid="{00000000-0005-0000-0000-0000E2380000}"/>
    <cellStyle name="Normal 3 2 3 2 2 2 3 6 3" xfId="7488" xr:uid="{00000000-0005-0000-0000-0000E3380000}"/>
    <cellStyle name="Normal 3 2 3 2 2 2 3 7" xfId="19579" xr:uid="{00000000-0005-0000-0000-0000E4380000}"/>
    <cellStyle name="Normal 3 2 3 2 2 2 3 8" xfId="3433" xr:uid="{00000000-0005-0000-0000-0000E5380000}"/>
    <cellStyle name="Normal 3 2 3 2 2 2 4" xfId="129" xr:uid="{00000000-0005-0000-0000-0000E6380000}"/>
    <cellStyle name="Normal 3 2 3 2 2 2 4 2" xfId="612" xr:uid="{00000000-0005-0000-0000-0000E7380000}"/>
    <cellStyle name="Normal 3 2 3 2 2 2 4 2 2" xfId="19580" xr:uid="{00000000-0005-0000-0000-0000E8380000}"/>
    <cellStyle name="Normal 3 2 3 2 2 2 4 2 2 2" xfId="19581" xr:uid="{00000000-0005-0000-0000-0000E9380000}"/>
    <cellStyle name="Normal 3 2 3 2 2 2 4 2 2 2 2" xfId="8088" xr:uid="{00000000-0005-0000-0000-0000EA380000}"/>
    <cellStyle name="Normal 3 2 3 2 2 2 4 2 2 2 3" xfId="19582" xr:uid="{00000000-0005-0000-0000-0000EB380000}"/>
    <cellStyle name="Normal 3 2 3 2 2 2 4 2 2 3" xfId="19583" xr:uid="{00000000-0005-0000-0000-0000EC380000}"/>
    <cellStyle name="Normal 3 2 3 2 2 2 4 2 2 4" xfId="19585" xr:uid="{00000000-0005-0000-0000-0000ED380000}"/>
    <cellStyle name="Normal 3 2 3 2 2 2 4 2 3" xfId="19586" xr:uid="{00000000-0005-0000-0000-0000EE380000}"/>
    <cellStyle name="Normal 3 2 3 2 2 2 4 2 3 2" xfId="19587" xr:uid="{00000000-0005-0000-0000-0000EF380000}"/>
    <cellStyle name="Normal 3 2 3 2 2 2 4 2 3 3" xfId="19588" xr:uid="{00000000-0005-0000-0000-0000F0380000}"/>
    <cellStyle name="Normal 3 2 3 2 2 2 4 2 4" xfId="19589" xr:uid="{00000000-0005-0000-0000-0000F1380000}"/>
    <cellStyle name="Normal 3 2 3 2 2 2 4 2 5" xfId="114" xr:uid="{00000000-0005-0000-0000-0000F2380000}"/>
    <cellStyle name="Normal 3 2 3 2 2 2 4 3" xfId="7562" xr:uid="{00000000-0005-0000-0000-0000F3380000}"/>
    <cellStyle name="Normal 3 2 3 2 2 2 4 3 2" xfId="19590" xr:uid="{00000000-0005-0000-0000-0000F4380000}"/>
    <cellStyle name="Normal 3 2 3 2 2 2 4 3 2 2" xfId="19591" xr:uid="{00000000-0005-0000-0000-0000F5380000}"/>
    <cellStyle name="Normal 3 2 3 2 2 2 4 3 2 3" xfId="19592" xr:uid="{00000000-0005-0000-0000-0000F6380000}"/>
    <cellStyle name="Normal 3 2 3 2 2 2 4 3 3" xfId="19593" xr:uid="{00000000-0005-0000-0000-0000F7380000}"/>
    <cellStyle name="Normal 3 2 3 2 2 2 4 3 4" xfId="19595" xr:uid="{00000000-0005-0000-0000-0000F8380000}"/>
    <cellStyle name="Normal 3 2 3 2 2 2 4 4" xfId="7565" xr:uid="{00000000-0005-0000-0000-0000F9380000}"/>
    <cellStyle name="Normal 3 2 3 2 2 2 4 4 2" xfId="19596" xr:uid="{00000000-0005-0000-0000-0000FA380000}"/>
    <cellStyle name="Normal 3 2 3 2 2 2 4 4 3" xfId="19597" xr:uid="{00000000-0005-0000-0000-0000FB380000}"/>
    <cellStyle name="Normal 3 2 3 2 2 2 4 5" xfId="7568" xr:uid="{00000000-0005-0000-0000-0000FC380000}"/>
    <cellStyle name="Normal 3 2 3 2 2 2 4 6" xfId="7570" xr:uid="{00000000-0005-0000-0000-0000FD380000}"/>
    <cellStyle name="Normal 3 2 3 2 2 2 5" xfId="452" xr:uid="{00000000-0005-0000-0000-0000FE380000}"/>
    <cellStyle name="Normal 3 2 3 2 2 2 5 2" xfId="401" xr:uid="{00000000-0005-0000-0000-0000FF380000}"/>
    <cellStyle name="Normal 3 2 3 2 2 2 5 2 2" xfId="19598" xr:uid="{00000000-0005-0000-0000-000000390000}"/>
    <cellStyle name="Normal 3 2 3 2 2 2 5 2 2 2" xfId="19599" xr:uid="{00000000-0005-0000-0000-000001390000}"/>
    <cellStyle name="Normal 3 2 3 2 2 2 5 2 2 2 2" xfId="19600" xr:uid="{00000000-0005-0000-0000-000002390000}"/>
    <cellStyle name="Normal 3 2 3 2 2 2 5 2 2 2 3" xfId="19601" xr:uid="{00000000-0005-0000-0000-000003390000}"/>
    <cellStyle name="Normal 3 2 3 2 2 2 5 2 2 3" xfId="19602" xr:uid="{00000000-0005-0000-0000-000004390000}"/>
    <cellStyle name="Normal 3 2 3 2 2 2 5 2 2 4" xfId="13735" xr:uid="{00000000-0005-0000-0000-000005390000}"/>
    <cellStyle name="Normal 3 2 3 2 2 2 5 2 3" xfId="19603" xr:uid="{00000000-0005-0000-0000-000006390000}"/>
    <cellStyle name="Normal 3 2 3 2 2 2 5 2 3 2" xfId="19604" xr:uid="{00000000-0005-0000-0000-000007390000}"/>
    <cellStyle name="Normal 3 2 3 2 2 2 5 2 3 3" xfId="19605" xr:uid="{00000000-0005-0000-0000-000008390000}"/>
    <cellStyle name="Normal 3 2 3 2 2 2 5 2 4" xfId="659" xr:uid="{00000000-0005-0000-0000-000009390000}"/>
    <cellStyle name="Normal 3 2 3 2 2 2 5 2 5" xfId="2305" xr:uid="{00000000-0005-0000-0000-00000A390000}"/>
    <cellStyle name="Normal 3 2 3 2 2 2 5 3" xfId="4608" xr:uid="{00000000-0005-0000-0000-00000B390000}"/>
    <cellStyle name="Normal 3 2 3 2 2 2 5 3 2" xfId="19606" xr:uid="{00000000-0005-0000-0000-00000C390000}"/>
    <cellStyle name="Normal 3 2 3 2 2 2 5 3 2 2" xfId="41" xr:uid="{00000000-0005-0000-0000-00000D390000}"/>
    <cellStyle name="Normal 3 2 3 2 2 2 5 3 2 3" xfId="19607" xr:uid="{00000000-0005-0000-0000-00000E390000}"/>
    <cellStyle name="Normal 3 2 3 2 2 2 5 3 3" xfId="19608" xr:uid="{00000000-0005-0000-0000-00000F390000}"/>
    <cellStyle name="Normal 3 2 3 2 2 2 5 3 4" xfId="19610" xr:uid="{00000000-0005-0000-0000-000010390000}"/>
    <cellStyle name="Normal 3 2 3 2 2 2 5 4" xfId="7626" xr:uid="{00000000-0005-0000-0000-000011390000}"/>
    <cellStyle name="Normal 3 2 3 2 2 2 5 4 2" xfId="19348" xr:uid="{00000000-0005-0000-0000-000012390000}"/>
    <cellStyle name="Normal 3 2 3 2 2 2 5 4 3" xfId="19611" xr:uid="{00000000-0005-0000-0000-000013390000}"/>
    <cellStyle name="Normal 3 2 3 2 2 2 5 5" xfId="3023" xr:uid="{00000000-0005-0000-0000-000014390000}"/>
    <cellStyle name="Normal 3 2 3 2 2 2 5 6" xfId="656" xr:uid="{00000000-0005-0000-0000-000015390000}"/>
    <cellStyle name="Normal 3 2 3 2 2 2 6" xfId="475" xr:uid="{00000000-0005-0000-0000-000016390000}"/>
    <cellStyle name="Normal 3 2 3 2 2 2 6 2" xfId="619" xr:uid="{00000000-0005-0000-0000-000017390000}"/>
    <cellStyle name="Normal 3 2 3 2 2 2 6 2 2" xfId="19613" xr:uid="{00000000-0005-0000-0000-000018390000}"/>
    <cellStyle name="Normal 3 2 3 2 2 2 6 2 2 2" xfId="19614" xr:uid="{00000000-0005-0000-0000-000019390000}"/>
    <cellStyle name="Normal 3 2 3 2 2 2 6 2 2 3" xfId="19615" xr:uid="{00000000-0005-0000-0000-00001A390000}"/>
    <cellStyle name="Normal 3 2 3 2 2 2 6 2 3" xfId="19617" xr:uid="{00000000-0005-0000-0000-00001B390000}"/>
    <cellStyle name="Normal 3 2 3 2 2 2 6 2 4" xfId="19618" xr:uid="{00000000-0005-0000-0000-00001C390000}"/>
    <cellStyle name="Normal 3 2 3 2 2 2 6 3" xfId="19620" xr:uid="{00000000-0005-0000-0000-00001D390000}"/>
    <cellStyle name="Normal 3 2 3 2 2 2 6 3 2" xfId="19621" xr:uid="{00000000-0005-0000-0000-00001E390000}"/>
    <cellStyle name="Normal 3 2 3 2 2 2 6 3 3" xfId="19622" xr:uid="{00000000-0005-0000-0000-00001F390000}"/>
    <cellStyle name="Normal 3 2 3 2 2 2 6 4" xfId="19624" xr:uid="{00000000-0005-0000-0000-000020390000}"/>
    <cellStyle name="Normal 3 2 3 2 2 2 6 5" xfId="19625" xr:uid="{00000000-0005-0000-0000-000021390000}"/>
    <cellStyle name="Normal 3 2 3 2 2 2 7" xfId="513" xr:uid="{00000000-0005-0000-0000-000022390000}"/>
    <cellStyle name="Normal 3 2 3 2 2 2 7 2" xfId="631" xr:uid="{00000000-0005-0000-0000-000023390000}"/>
    <cellStyle name="Normal 3 2 3 2 2 2 7 2 2" xfId="19626" xr:uid="{00000000-0005-0000-0000-000024390000}"/>
    <cellStyle name="Normal 3 2 3 2 2 2 7 2 3" xfId="19627" xr:uid="{00000000-0005-0000-0000-000025390000}"/>
    <cellStyle name="Normal 3 2 3 2 2 2 7 3" xfId="19629" xr:uid="{00000000-0005-0000-0000-000026390000}"/>
    <cellStyle name="Normal 3 2 3 2 2 2 7 4" xfId="19630" xr:uid="{00000000-0005-0000-0000-000027390000}"/>
    <cellStyle name="Normal 3 2 3 2 2 2 8" xfId="14926" xr:uid="{00000000-0005-0000-0000-000028390000}"/>
    <cellStyle name="Normal 3 2 3 2 2 2 8 2" xfId="5733" xr:uid="{00000000-0005-0000-0000-000029390000}"/>
    <cellStyle name="Normal 3 2 3 2 2 2 8 3" xfId="1153" xr:uid="{00000000-0005-0000-0000-00002A390000}"/>
    <cellStyle name="Normal 3 2 3 2 2 2 9" xfId="14930" xr:uid="{00000000-0005-0000-0000-00002B390000}"/>
    <cellStyle name="Normal 3 2 3 2 2 3" xfId="11561" xr:uid="{00000000-0005-0000-0000-00002C390000}"/>
    <cellStyle name="Normal 3 2 3 2 2 3 2" xfId="14045" xr:uid="{00000000-0005-0000-0000-00002D390000}"/>
    <cellStyle name="Normal 3 2 3 2 2 3 2 2" xfId="19631" xr:uid="{00000000-0005-0000-0000-00002E390000}"/>
    <cellStyle name="Normal 3 2 3 2 2 3 2 2 2" xfId="19632" xr:uid="{00000000-0005-0000-0000-00002F390000}"/>
    <cellStyle name="Normal 3 2 3 2 2 3 2 2 2 2" xfId="19633" xr:uid="{00000000-0005-0000-0000-000030390000}"/>
    <cellStyle name="Normal 3 2 3 2 2 3 2 2 2 2 2" xfId="10634" xr:uid="{00000000-0005-0000-0000-000031390000}"/>
    <cellStyle name="Normal 3 2 3 2 2 3 2 2 2 2 2 2" xfId="10636" xr:uid="{00000000-0005-0000-0000-000032390000}"/>
    <cellStyle name="Normal 3 2 3 2 2 3 2 2 2 2 2 3" xfId="10638" xr:uid="{00000000-0005-0000-0000-000033390000}"/>
    <cellStyle name="Normal 3 2 3 2 2 3 2 2 2 2 3" xfId="5290" xr:uid="{00000000-0005-0000-0000-000034390000}"/>
    <cellStyle name="Normal 3 2 3 2 2 3 2 2 2 2 4" xfId="5298" xr:uid="{00000000-0005-0000-0000-000035390000}"/>
    <cellStyle name="Normal 3 2 3 2 2 3 2 2 2 3" xfId="19634" xr:uid="{00000000-0005-0000-0000-000036390000}"/>
    <cellStyle name="Normal 3 2 3 2 2 3 2 2 2 3 2" xfId="10963" xr:uid="{00000000-0005-0000-0000-000037390000}"/>
    <cellStyle name="Normal 3 2 3 2 2 3 2 2 2 3 3" xfId="10977" xr:uid="{00000000-0005-0000-0000-000038390000}"/>
    <cellStyle name="Normal 3 2 3 2 2 3 2 2 2 4" xfId="19636" xr:uid="{00000000-0005-0000-0000-000039390000}"/>
    <cellStyle name="Normal 3 2 3 2 2 3 2 2 2 5" xfId="19638" xr:uid="{00000000-0005-0000-0000-00003A390000}"/>
    <cellStyle name="Normal 3 2 3 2 2 3 2 2 3" xfId="15400" xr:uid="{00000000-0005-0000-0000-00003B390000}"/>
    <cellStyle name="Normal 3 2 3 2 2 3 2 2 3 2" xfId="19639" xr:uid="{00000000-0005-0000-0000-00003C390000}"/>
    <cellStyle name="Normal 3 2 3 2 2 3 2 2 3 2 2" xfId="19640" xr:uid="{00000000-0005-0000-0000-00003D390000}"/>
    <cellStyle name="Normal 3 2 3 2 2 3 2 2 3 2 3" xfId="2814" xr:uid="{00000000-0005-0000-0000-00003E390000}"/>
    <cellStyle name="Normal 3 2 3 2 2 3 2 2 3 3" xfId="19641" xr:uid="{00000000-0005-0000-0000-00003F390000}"/>
    <cellStyle name="Normal 3 2 3 2 2 3 2 2 3 4" xfId="19643" xr:uid="{00000000-0005-0000-0000-000040390000}"/>
    <cellStyle name="Normal 3 2 3 2 2 3 2 2 4" xfId="4384" xr:uid="{00000000-0005-0000-0000-000041390000}"/>
    <cellStyle name="Normal 3 2 3 2 2 3 2 2 4 2" xfId="19644" xr:uid="{00000000-0005-0000-0000-000042390000}"/>
    <cellStyle name="Normal 3 2 3 2 2 3 2 2 4 3" xfId="19645" xr:uid="{00000000-0005-0000-0000-000043390000}"/>
    <cellStyle name="Normal 3 2 3 2 2 3 2 2 5" xfId="4388" xr:uid="{00000000-0005-0000-0000-000044390000}"/>
    <cellStyle name="Normal 3 2 3 2 2 3 2 2 6" xfId="16114" xr:uid="{00000000-0005-0000-0000-000045390000}"/>
    <cellStyle name="Normal 3 2 3 2 2 3 2 3" xfId="12911" xr:uid="{00000000-0005-0000-0000-000046390000}"/>
    <cellStyle name="Normal 3 2 3 2 2 3 2 3 2" xfId="12913" xr:uid="{00000000-0005-0000-0000-000047390000}"/>
    <cellStyle name="Normal 3 2 3 2 2 3 2 3 2 2" xfId="999" xr:uid="{00000000-0005-0000-0000-000048390000}"/>
    <cellStyle name="Normal 3 2 3 2 2 3 2 3 2 2 2" xfId="12916" xr:uid="{00000000-0005-0000-0000-000049390000}"/>
    <cellStyle name="Normal 3 2 3 2 2 3 2 3 2 2 2 2" xfId="9664" xr:uid="{00000000-0005-0000-0000-00004A390000}"/>
    <cellStyle name="Normal 3 2 3 2 2 3 2 3 2 2 2 3" xfId="9667" xr:uid="{00000000-0005-0000-0000-00004B390000}"/>
    <cellStyle name="Normal 3 2 3 2 2 3 2 3 2 2 3" xfId="12921" xr:uid="{00000000-0005-0000-0000-00004C390000}"/>
    <cellStyle name="Normal 3 2 3 2 2 3 2 3 2 2 4" xfId="12927" xr:uid="{00000000-0005-0000-0000-00004D390000}"/>
    <cellStyle name="Normal 3 2 3 2 2 3 2 3 2 3" xfId="12932" xr:uid="{00000000-0005-0000-0000-00004E390000}"/>
    <cellStyle name="Normal 3 2 3 2 2 3 2 3 2 3 2" xfId="12936" xr:uid="{00000000-0005-0000-0000-00004F390000}"/>
    <cellStyle name="Normal 3 2 3 2 2 3 2 3 2 3 3" xfId="12943" xr:uid="{00000000-0005-0000-0000-000050390000}"/>
    <cellStyle name="Normal 3 2 3 2 2 3 2 3 2 4" xfId="12951" xr:uid="{00000000-0005-0000-0000-000051390000}"/>
    <cellStyle name="Normal 3 2 3 2 2 3 2 3 2 5" xfId="12965" xr:uid="{00000000-0005-0000-0000-000052390000}"/>
    <cellStyle name="Normal 3 2 3 2 2 3 2 3 3" xfId="12969" xr:uid="{00000000-0005-0000-0000-000053390000}"/>
    <cellStyle name="Normal 3 2 3 2 2 3 2 3 3 2" xfId="12971" xr:uid="{00000000-0005-0000-0000-000054390000}"/>
    <cellStyle name="Normal 3 2 3 2 2 3 2 3 3 2 2" xfId="5013" xr:uid="{00000000-0005-0000-0000-000055390000}"/>
    <cellStyle name="Normal 3 2 3 2 2 3 2 3 3 2 3" xfId="12974" xr:uid="{00000000-0005-0000-0000-000056390000}"/>
    <cellStyle name="Normal 3 2 3 2 2 3 2 3 3 3" xfId="12986" xr:uid="{00000000-0005-0000-0000-000057390000}"/>
    <cellStyle name="Normal 3 2 3 2 2 3 2 3 3 4" xfId="12348" xr:uid="{00000000-0005-0000-0000-000058390000}"/>
    <cellStyle name="Normal 3 2 3 2 2 3 2 3 4" xfId="12997" xr:uid="{00000000-0005-0000-0000-000059390000}"/>
    <cellStyle name="Normal 3 2 3 2 2 3 2 3 4 2" xfId="13000" xr:uid="{00000000-0005-0000-0000-00005A390000}"/>
    <cellStyle name="Normal 3 2 3 2 2 3 2 3 4 3" xfId="13009" xr:uid="{00000000-0005-0000-0000-00005B390000}"/>
    <cellStyle name="Normal 3 2 3 2 2 3 2 3 5" xfId="13015" xr:uid="{00000000-0005-0000-0000-00005C390000}"/>
    <cellStyle name="Normal 3 2 3 2 2 3 2 3 6" xfId="13021" xr:uid="{00000000-0005-0000-0000-00005D390000}"/>
    <cellStyle name="Normal 3 2 3 2 2 3 2 4" xfId="13030" xr:uid="{00000000-0005-0000-0000-00005E390000}"/>
    <cellStyle name="Normal 3 2 3 2 2 3 2 4 2" xfId="6690" xr:uid="{00000000-0005-0000-0000-00005F390000}"/>
    <cellStyle name="Normal 3 2 3 2 2 3 2 4 2 2" xfId="13035" xr:uid="{00000000-0005-0000-0000-000060390000}"/>
    <cellStyle name="Normal 3 2 3 2 2 3 2 4 2 2 2" xfId="13038" xr:uid="{00000000-0005-0000-0000-000061390000}"/>
    <cellStyle name="Normal 3 2 3 2 2 3 2 4 2 2 3" xfId="13044" xr:uid="{00000000-0005-0000-0000-000062390000}"/>
    <cellStyle name="Normal 3 2 3 2 2 3 2 4 2 3" xfId="10060" xr:uid="{00000000-0005-0000-0000-000063390000}"/>
    <cellStyle name="Normal 3 2 3 2 2 3 2 4 2 4" xfId="5257" xr:uid="{00000000-0005-0000-0000-000064390000}"/>
    <cellStyle name="Normal 3 2 3 2 2 3 2 4 3" xfId="6695" xr:uid="{00000000-0005-0000-0000-000065390000}"/>
    <cellStyle name="Normal 3 2 3 2 2 3 2 4 3 2" xfId="10317" xr:uid="{00000000-0005-0000-0000-000066390000}"/>
    <cellStyle name="Normal 3 2 3 2 2 3 2 4 3 3" xfId="13058" xr:uid="{00000000-0005-0000-0000-000067390000}"/>
    <cellStyle name="Normal 3 2 3 2 2 3 2 4 4" xfId="1594" xr:uid="{00000000-0005-0000-0000-000068390000}"/>
    <cellStyle name="Normal 3 2 3 2 2 3 2 4 5" xfId="1604" xr:uid="{00000000-0005-0000-0000-000069390000}"/>
    <cellStyle name="Normal 3 2 3 2 2 3 2 5" xfId="13065" xr:uid="{00000000-0005-0000-0000-00006A390000}"/>
    <cellStyle name="Normal 3 2 3 2 2 3 2 5 2" xfId="13069" xr:uid="{00000000-0005-0000-0000-00006B390000}"/>
    <cellStyle name="Normal 3 2 3 2 2 3 2 5 2 2" xfId="13070" xr:uid="{00000000-0005-0000-0000-00006C390000}"/>
    <cellStyle name="Normal 3 2 3 2 2 3 2 5 2 3" xfId="13073" xr:uid="{00000000-0005-0000-0000-00006D390000}"/>
    <cellStyle name="Normal 3 2 3 2 2 3 2 5 3" xfId="13083" xr:uid="{00000000-0005-0000-0000-00006E390000}"/>
    <cellStyle name="Normal 3 2 3 2 2 3 2 5 4" xfId="13089" xr:uid="{00000000-0005-0000-0000-00006F390000}"/>
    <cellStyle name="Normal 3 2 3 2 2 3 2 6" xfId="13103" xr:uid="{00000000-0005-0000-0000-000070390000}"/>
    <cellStyle name="Normal 3 2 3 2 2 3 2 6 2" xfId="13104" xr:uid="{00000000-0005-0000-0000-000071390000}"/>
    <cellStyle name="Normal 3 2 3 2 2 3 2 6 3" xfId="13111" xr:uid="{00000000-0005-0000-0000-000072390000}"/>
    <cellStyle name="Normal 3 2 3 2 2 3 2 7" xfId="12500" xr:uid="{00000000-0005-0000-0000-000073390000}"/>
    <cellStyle name="Normal 3 2 3 2 2 3 2 8" xfId="12502" xr:uid="{00000000-0005-0000-0000-000074390000}"/>
    <cellStyle name="Normal 3 2 3 2 2 3 3" xfId="19646" xr:uid="{00000000-0005-0000-0000-000075390000}"/>
    <cellStyle name="Normal 3 2 3 2 2 3 3 2" xfId="19647" xr:uid="{00000000-0005-0000-0000-000076390000}"/>
    <cellStyle name="Normal 3 2 3 2 2 3 3 2 2" xfId="19648" xr:uid="{00000000-0005-0000-0000-000077390000}"/>
    <cellStyle name="Normal 3 2 3 2 2 3 3 2 2 2" xfId="19649" xr:uid="{00000000-0005-0000-0000-000078390000}"/>
    <cellStyle name="Normal 3 2 3 2 2 3 3 2 2 2 2" xfId="19650" xr:uid="{00000000-0005-0000-0000-000079390000}"/>
    <cellStyle name="Normal 3 2 3 2 2 3 3 2 2 2 3" xfId="19651" xr:uid="{00000000-0005-0000-0000-00007A390000}"/>
    <cellStyle name="Normal 3 2 3 2 2 3 3 2 2 3" xfId="19653" xr:uid="{00000000-0005-0000-0000-00007B390000}"/>
    <cellStyle name="Normal 3 2 3 2 2 3 3 2 2 4" xfId="19655" xr:uid="{00000000-0005-0000-0000-00007C390000}"/>
    <cellStyle name="Normal 3 2 3 2 2 3 3 2 3" xfId="19657" xr:uid="{00000000-0005-0000-0000-00007D390000}"/>
    <cellStyle name="Normal 3 2 3 2 2 3 3 2 3 2" xfId="19658" xr:uid="{00000000-0005-0000-0000-00007E390000}"/>
    <cellStyle name="Normal 3 2 3 2 2 3 3 2 3 3" xfId="19659" xr:uid="{00000000-0005-0000-0000-00007F390000}"/>
    <cellStyle name="Normal 3 2 3 2 2 3 3 2 4" xfId="19661" xr:uid="{00000000-0005-0000-0000-000080390000}"/>
    <cellStyle name="Normal 3 2 3 2 2 3 3 2 5" xfId="19662" xr:uid="{00000000-0005-0000-0000-000081390000}"/>
    <cellStyle name="Normal 3 2 3 2 2 3 3 3" xfId="13129" xr:uid="{00000000-0005-0000-0000-000082390000}"/>
    <cellStyle name="Normal 3 2 3 2 2 3 3 3 2" xfId="5499" xr:uid="{00000000-0005-0000-0000-000083390000}"/>
    <cellStyle name="Normal 3 2 3 2 2 3 3 3 2 2" xfId="13131" xr:uid="{00000000-0005-0000-0000-000084390000}"/>
    <cellStyle name="Normal 3 2 3 2 2 3 3 3 2 3" xfId="11613" xr:uid="{00000000-0005-0000-0000-000085390000}"/>
    <cellStyle name="Normal 3 2 3 2 2 3 3 3 3" xfId="5503" xr:uid="{00000000-0005-0000-0000-000086390000}"/>
    <cellStyle name="Normal 3 2 3 2 2 3 3 3 4" xfId="5508" xr:uid="{00000000-0005-0000-0000-000087390000}"/>
    <cellStyle name="Normal 3 2 3 2 2 3 3 4" xfId="13151" xr:uid="{00000000-0005-0000-0000-000088390000}"/>
    <cellStyle name="Normal 3 2 3 2 2 3 3 4 2" xfId="5572" xr:uid="{00000000-0005-0000-0000-000089390000}"/>
    <cellStyle name="Normal 3 2 3 2 2 3 3 4 3" xfId="5579" xr:uid="{00000000-0005-0000-0000-00008A390000}"/>
    <cellStyle name="Normal 3 2 3 2 2 3 3 5" xfId="13162" xr:uid="{00000000-0005-0000-0000-00008B390000}"/>
    <cellStyle name="Normal 3 2 3 2 2 3 3 6" xfId="13177" xr:uid="{00000000-0005-0000-0000-00008C390000}"/>
    <cellStyle name="Normal 3 2 3 2 2 3 4" xfId="19663" xr:uid="{00000000-0005-0000-0000-00008D390000}"/>
    <cellStyle name="Normal 3 2 3 2 2 3 4 2" xfId="19664" xr:uid="{00000000-0005-0000-0000-00008E390000}"/>
    <cellStyle name="Normal 3 2 3 2 2 3 4 2 2" xfId="6947" xr:uid="{00000000-0005-0000-0000-00008F390000}"/>
    <cellStyle name="Normal 3 2 3 2 2 3 4 2 2 2" xfId="6951" xr:uid="{00000000-0005-0000-0000-000090390000}"/>
    <cellStyle name="Normal 3 2 3 2 2 3 4 2 2 2 2" xfId="19666" xr:uid="{00000000-0005-0000-0000-000091390000}"/>
    <cellStyle name="Normal 3 2 3 2 2 3 4 2 2 2 3" xfId="19668" xr:uid="{00000000-0005-0000-0000-000092390000}"/>
    <cellStyle name="Normal 3 2 3 2 2 3 4 2 2 3" xfId="6959" xr:uid="{00000000-0005-0000-0000-000093390000}"/>
    <cellStyle name="Normal 3 2 3 2 2 3 4 2 2 4" xfId="7884" xr:uid="{00000000-0005-0000-0000-000094390000}"/>
    <cellStyle name="Normal 3 2 3 2 2 3 4 2 3" xfId="5905" xr:uid="{00000000-0005-0000-0000-000095390000}"/>
    <cellStyle name="Normal 3 2 3 2 2 3 4 2 3 2" xfId="6969" xr:uid="{00000000-0005-0000-0000-000096390000}"/>
    <cellStyle name="Normal 3 2 3 2 2 3 4 2 3 3" xfId="6973" xr:uid="{00000000-0005-0000-0000-000097390000}"/>
    <cellStyle name="Normal 3 2 3 2 2 3 4 2 4" xfId="5912" xr:uid="{00000000-0005-0000-0000-000098390000}"/>
    <cellStyle name="Normal 3 2 3 2 2 3 4 2 5" xfId="6986" xr:uid="{00000000-0005-0000-0000-000099390000}"/>
    <cellStyle name="Normal 3 2 3 2 2 3 4 3" xfId="13188" xr:uid="{00000000-0005-0000-0000-00009A390000}"/>
    <cellStyle name="Normal 3 2 3 2 2 3 4 3 2" xfId="6765" xr:uid="{00000000-0005-0000-0000-00009B390000}"/>
    <cellStyle name="Normal 3 2 3 2 2 3 4 3 2 2" xfId="7967" xr:uid="{00000000-0005-0000-0000-00009C390000}"/>
    <cellStyle name="Normal 3 2 3 2 2 3 4 3 2 3" xfId="8753" xr:uid="{00000000-0005-0000-0000-00009D390000}"/>
    <cellStyle name="Normal 3 2 3 2 2 3 4 3 3" xfId="5915" xr:uid="{00000000-0005-0000-0000-00009E390000}"/>
    <cellStyle name="Normal 3 2 3 2 2 3 4 3 4" xfId="5922" xr:uid="{00000000-0005-0000-0000-00009F390000}"/>
    <cellStyle name="Normal 3 2 3 2 2 3 4 4" xfId="13198" xr:uid="{00000000-0005-0000-0000-0000A0390000}"/>
    <cellStyle name="Normal 3 2 3 2 2 3 4 4 2" xfId="6844" xr:uid="{00000000-0005-0000-0000-0000A1390000}"/>
    <cellStyle name="Normal 3 2 3 2 2 3 4 4 3" xfId="5928" xr:uid="{00000000-0005-0000-0000-0000A2390000}"/>
    <cellStyle name="Normal 3 2 3 2 2 3 4 5" xfId="13203" xr:uid="{00000000-0005-0000-0000-0000A3390000}"/>
    <cellStyle name="Normal 3 2 3 2 2 3 4 6" xfId="13205" xr:uid="{00000000-0005-0000-0000-0000A4390000}"/>
    <cellStyle name="Normal 3 2 3 2 2 3 5" xfId="19669" xr:uid="{00000000-0005-0000-0000-0000A5390000}"/>
    <cellStyle name="Normal 3 2 3 2 2 3 5 2" xfId="4783" xr:uid="{00000000-0005-0000-0000-0000A6390000}"/>
    <cellStyle name="Normal 3 2 3 2 2 3 5 2 2" xfId="7331" xr:uid="{00000000-0005-0000-0000-0000A7390000}"/>
    <cellStyle name="Normal 3 2 3 2 2 3 5 2 2 2" xfId="19670" xr:uid="{00000000-0005-0000-0000-0000A8390000}"/>
    <cellStyle name="Normal 3 2 3 2 2 3 5 2 2 3" xfId="19671" xr:uid="{00000000-0005-0000-0000-0000A9390000}"/>
    <cellStyle name="Normal 3 2 3 2 2 3 5 2 3" xfId="6954" xr:uid="{00000000-0005-0000-0000-0000AA390000}"/>
    <cellStyle name="Normal 3 2 3 2 2 3 5 2 4" xfId="6962" xr:uid="{00000000-0005-0000-0000-0000AB390000}"/>
    <cellStyle name="Normal 3 2 3 2 2 3 5 3" xfId="7525" xr:uid="{00000000-0005-0000-0000-0000AC390000}"/>
    <cellStyle name="Normal 3 2 3 2 2 3 5 3 2" xfId="7530" xr:uid="{00000000-0005-0000-0000-0000AD390000}"/>
    <cellStyle name="Normal 3 2 3 2 2 3 5 3 3" xfId="6965" xr:uid="{00000000-0005-0000-0000-0000AE390000}"/>
    <cellStyle name="Normal 3 2 3 2 2 3 5 4" xfId="7534" xr:uid="{00000000-0005-0000-0000-0000AF390000}"/>
    <cellStyle name="Normal 3 2 3 2 2 3 5 5" xfId="7541" xr:uid="{00000000-0005-0000-0000-0000B0390000}"/>
    <cellStyle name="Normal 3 2 3 2 2 3 6" xfId="19673" xr:uid="{00000000-0005-0000-0000-0000B1390000}"/>
    <cellStyle name="Normal 3 2 3 2 2 3 6 2" xfId="1751" xr:uid="{00000000-0005-0000-0000-0000B2390000}"/>
    <cellStyle name="Normal 3 2 3 2 2 3 6 2 2" xfId="7963" xr:uid="{00000000-0005-0000-0000-0000B3390000}"/>
    <cellStyle name="Normal 3 2 3 2 2 3 6 2 3" xfId="7971" xr:uid="{00000000-0005-0000-0000-0000B4390000}"/>
    <cellStyle name="Normal 3 2 3 2 2 3 6 3" xfId="1492" xr:uid="{00000000-0005-0000-0000-0000B5390000}"/>
    <cellStyle name="Normal 3 2 3 2 2 3 6 4" xfId="7989" xr:uid="{00000000-0005-0000-0000-0000B6390000}"/>
    <cellStyle name="Normal 3 2 3 2 2 3 7" xfId="19676" xr:uid="{00000000-0005-0000-0000-0000B7390000}"/>
    <cellStyle name="Normal 3 2 3 2 2 3 7 2" xfId="1803" xr:uid="{00000000-0005-0000-0000-0000B8390000}"/>
    <cellStyle name="Normal 3 2 3 2 2 3 7 3" xfId="13218" xr:uid="{00000000-0005-0000-0000-0000B9390000}"/>
    <cellStyle name="Normal 3 2 3 2 2 3 8" xfId="19681" xr:uid="{00000000-0005-0000-0000-0000BA390000}"/>
    <cellStyle name="Normal 3 2 3 2 2 3 9" xfId="19685" xr:uid="{00000000-0005-0000-0000-0000BB390000}"/>
    <cellStyle name="Normal 3 2 3 2 2 4" xfId="11566" xr:uid="{00000000-0005-0000-0000-0000BC390000}"/>
    <cellStyle name="Normal 3 2 3 2 2 4 2" xfId="14159" xr:uid="{00000000-0005-0000-0000-0000BD390000}"/>
    <cellStyle name="Normal 3 2 3 2 2 4 2 2" xfId="19688" xr:uid="{00000000-0005-0000-0000-0000BE390000}"/>
    <cellStyle name="Normal 3 2 3 2 2 4 2 2 2" xfId="11575" xr:uid="{00000000-0005-0000-0000-0000BF390000}"/>
    <cellStyle name="Normal 3 2 3 2 2 4 2 2 2 2" xfId="5849" xr:uid="{00000000-0005-0000-0000-0000C0390000}"/>
    <cellStyle name="Normal 3 2 3 2 2 4 2 2 2 2 2" xfId="19689" xr:uid="{00000000-0005-0000-0000-0000C1390000}"/>
    <cellStyle name="Normal 3 2 3 2 2 4 2 2 2 2 3" xfId="19691" xr:uid="{00000000-0005-0000-0000-0000C2390000}"/>
    <cellStyle name="Normal 3 2 3 2 2 4 2 2 2 3" xfId="5859" xr:uid="{00000000-0005-0000-0000-0000C3390000}"/>
    <cellStyle name="Normal 3 2 3 2 2 4 2 2 2 4" xfId="5869" xr:uid="{00000000-0005-0000-0000-0000C4390000}"/>
    <cellStyle name="Normal 3 2 3 2 2 4 2 2 3" xfId="19693" xr:uid="{00000000-0005-0000-0000-0000C5390000}"/>
    <cellStyle name="Normal 3 2 3 2 2 4 2 2 3 2" xfId="19694" xr:uid="{00000000-0005-0000-0000-0000C6390000}"/>
    <cellStyle name="Normal 3 2 3 2 2 4 2 2 3 3" xfId="19695" xr:uid="{00000000-0005-0000-0000-0000C7390000}"/>
    <cellStyle name="Normal 3 2 3 2 2 4 2 2 4" xfId="19696" xr:uid="{00000000-0005-0000-0000-0000C8390000}"/>
    <cellStyle name="Normal 3 2 3 2 2 4 2 2 5" xfId="19697" xr:uid="{00000000-0005-0000-0000-0000C9390000}"/>
    <cellStyle name="Normal 3 2 3 2 2 4 2 3" xfId="19699" xr:uid="{00000000-0005-0000-0000-0000CA390000}"/>
    <cellStyle name="Normal 3 2 3 2 2 4 2 3 2" xfId="19700" xr:uid="{00000000-0005-0000-0000-0000CB390000}"/>
    <cellStyle name="Normal 3 2 3 2 2 4 2 3 2 2" xfId="19701" xr:uid="{00000000-0005-0000-0000-0000CC390000}"/>
    <cellStyle name="Normal 3 2 3 2 2 4 2 3 2 3" xfId="19702" xr:uid="{00000000-0005-0000-0000-0000CD390000}"/>
    <cellStyle name="Normal 3 2 3 2 2 4 2 3 3" xfId="19703" xr:uid="{00000000-0005-0000-0000-0000CE390000}"/>
    <cellStyle name="Normal 3 2 3 2 2 4 2 3 4" xfId="19705" xr:uid="{00000000-0005-0000-0000-0000CF390000}"/>
    <cellStyle name="Normal 3 2 3 2 2 4 2 4" xfId="11479" xr:uid="{00000000-0005-0000-0000-0000D0390000}"/>
    <cellStyle name="Normal 3 2 3 2 2 4 2 4 2" xfId="11482" xr:uid="{00000000-0005-0000-0000-0000D1390000}"/>
    <cellStyle name="Normal 3 2 3 2 2 4 2 4 3" xfId="11485" xr:uid="{00000000-0005-0000-0000-0000D2390000}"/>
    <cellStyle name="Normal 3 2 3 2 2 4 2 5" xfId="11490" xr:uid="{00000000-0005-0000-0000-0000D3390000}"/>
    <cellStyle name="Normal 3 2 3 2 2 4 2 6" xfId="11495" xr:uid="{00000000-0005-0000-0000-0000D4390000}"/>
    <cellStyle name="Normal 3 2 3 2 2 4 3" xfId="14161" xr:uid="{00000000-0005-0000-0000-0000D5390000}"/>
    <cellStyle name="Normal 3 2 3 2 2 4 3 2" xfId="19707" xr:uid="{00000000-0005-0000-0000-0000D6390000}"/>
    <cellStyle name="Normal 3 2 3 2 2 4 3 2 2" xfId="6776" xr:uid="{00000000-0005-0000-0000-0000D7390000}"/>
    <cellStyle name="Normal 3 2 3 2 2 4 3 2 2 2" xfId="19708" xr:uid="{00000000-0005-0000-0000-0000D8390000}"/>
    <cellStyle name="Normal 3 2 3 2 2 4 3 2 2 2 2" xfId="18902" xr:uid="{00000000-0005-0000-0000-0000D9390000}"/>
    <cellStyle name="Normal 3 2 3 2 2 4 3 2 2 2 3" xfId="19710" xr:uid="{00000000-0005-0000-0000-0000DA390000}"/>
    <cellStyle name="Normal 3 2 3 2 2 4 3 2 2 3" xfId="19711" xr:uid="{00000000-0005-0000-0000-0000DB390000}"/>
    <cellStyle name="Normal 3 2 3 2 2 4 3 2 2 4" xfId="19713" xr:uid="{00000000-0005-0000-0000-0000DC390000}"/>
    <cellStyle name="Normal 3 2 3 2 2 4 3 2 3" xfId="6796" xr:uid="{00000000-0005-0000-0000-0000DD390000}"/>
    <cellStyle name="Normal 3 2 3 2 2 4 3 2 3 2" xfId="19714" xr:uid="{00000000-0005-0000-0000-0000DE390000}"/>
    <cellStyle name="Normal 3 2 3 2 2 4 3 2 3 3" xfId="19715" xr:uid="{00000000-0005-0000-0000-0000DF390000}"/>
    <cellStyle name="Normal 3 2 3 2 2 4 3 2 4" xfId="6809" xr:uid="{00000000-0005-0000-0000-0000E0390000}"/>
    <cellStyle name="Normal 3 2 3 2 2 4 3 2 5" xfId="6831" xr:uid="{00000000-0005-0000-0000-0000E1390000}"/>
    <cellStyle name="Normal 3 2 3 2 2 4 3 3" xfId="19716" xr:uid="{00000000-0005-0000-0000-0000E2390000}"/>
    <cellStyle name="Normal 3 2 3 2 2 4 3 3 2" xfId="19717" xr:uid="{00000000-0005-0000-0000-0000E3390000}"/>
    <cellStyle name="Normal 3 2 3 2 2 4 3 3 2 2" xfId="5559" xr:uid="{00000000-0005-0000-0000-0000E4390000}"/>
    <cellStyle name="Normal 3 2 3 2 2 4 3 3 2 3" xfId="5065" xr:uid="{00000000-0005-0000-0000-0000E5390000}"/>
    <cellStyle name="Normal 3 2 3 2 2 4 3 3 3" xfId="19718" xr:uid="{00000000-0005-0000-0000-0000E6390000}"/>
    <cellStyle name="Normal 3 2 3 2 2 4 3 3 4" xfId="19720" xr:uid="{00000000-0005-0000-0000-0000E7390000}"/>
    <cellStyle name="Normal 3 2 3 2 2 4 3 4" xfId="11095" xr:uid="{00000000-0005-0000-0000-0000E8390000}"/>
    <cellStyle name="Normal 3 2 3 2 2 4 3 4 2" xfId="19721" xr:uid="{00000000-0005-0000-0000-0000E9390000}"/>
    <cellStyle name="Normal 3 2 3 2 2 4 3 4 3" xfId="19722" xr:uid="{00000000-0005-0000-0000-0000EA390000}"/>
    <cellStyle name="Normal 3 2 3 2 2 4 3 5" xfId="11099" xr:uid="{00000000-0005-0000-0000-0000EB390000}"/>
    <cellStyle name="Normal 3 2 3 2 2 4 3 6" xfId="19723" xr:uid="{00000000-0005-0000-0000-0000EC390000}"/>
    <cellStyle name="Normal 3 2 3 2 2 4 4" xfId="19724" xr:uid="{00000000-0005-0000-0000-0000ED390000}"/>
    <cellStyle name="Normal 3 2 3 2 2 4 4 2" xfId="8655" xr:uid="{00000000-0005-0000-0000-0000EE390000}"/>
    <cellStyle name="Normal 3 2 3 2 2 4 4 2 2" xfId="19726" xr:uid="{00000000-0005-0000-0000-0000EF390000}"/>
    <cellStyle name="Normal 3 2 3 2 2 4 4 2 2 2" xfId="19727" xr:uid="{00000000-0005-0000-0000-0000F0390000}"/>
    <cellStyle name="Normal 3 2 3 2 2 4 4 2 2 3" xfId="19728" xr:uid="{00000000-0005-0000-0000-0000F1390000}"/>
    <cellStyle name="Normal 3 2 3 2 2 4 4 2 3" xfId="19729" xr:uid="{00000000-0005-0000-0000-0000F2390000}"/>
    <cellStyle name="Normal 3 2 3 2 2 4 4 2 4" xfId="19730" xr:uid="{00000000-0005-0000-0000-0000F3390000}"/>
    <cellStyle name="Normal 3 2 3 2 2 4 4 3" xfId="19731" xr:uid="{00000000-0005-0000-0000-0000F4390000}"/>
    <cellStyle name="Normal 3 2 3 2 2 4 4 3 2" xfId="19732" xr:uid="{00000000-0005-0000-0000-0000F5390000}"/>
    <cellStyle name="Normal 3 2 3 2 2 4 4 3 3" xfId="19733" xr:uid="{00000000-0005-0000-0000-0000F6390000}"/>
    <cellStyle name="Normal 3 2 3 2 2 4 4 4" xfId="19734" xr:uid="{00000000-0005-0000-0000-0000F7390000}"/>
    <cellStyle name="Normal 3 2 3 2 2 4 4 5" xfId="19735" xr:uid="{00000000-0005-0000-0000-0000F8390000}"/>
    <cellStyle name="Normal 3 2 3 2 2 4 5" xfId="19736" xr:uid="{00000000-0005-0000-0000-0000F9390000}"/>
    <cellStyle name="Normal 3 2 3 2 2 4 5 2" xfId="19737" xr:uid="{00000000-0005-0000-0000-0000FA390000}"/>
    <cellStyle name="Normal 3 2 3 2 2 4 5 2 2" xfId="19739" xr:uid="{00000000-0005-0000-0000-0000FB390000}"/>
    <cellStyle name="Normal 3 2 3 2 2 4 5 2 3" xfId="19740" xr:uid="{00000000-0005-0000-0000-0000FC390000}"/>
    <cellStyle name="Normal 3 2 3 2 2 4 5 3" xfId="19741" xr:uid="{00000000-0005-0000-0000-0000FD390000}"/>
    <cellStyle name="Normal 3 2 3 2 2 4 5 4" xfId="19742" xr:uid="{00000000-0005-0000-0000-0000FE390000}"/>
    <cellStyle name="Normal 3 2 3 2 2 4 6" xfId="19744" xr:uid="{00000000-0005-0000-0000-0000FF390000}"/>
    <cellStyle name="Normal 3 2 3 2 2 4 6 2" xfId="1883" xr:uid="{00000000-0005-0000-0000-0000003A0000}"/>
    <cellStyle name="Normal 3 2 3 2 2 4 6 3" xfId="1890" xr:uid="{00000000-0005-0000-0000-0000013A0000}"/>
    <cellStyle name="Normal 3 2 3 2 2 4 7" xfId="19747" xr:uid="{00000000-0005-0000-0000-0000023A0000}"/>
    <cellStyle name="Normal 3 2 3 2 2 4 8" xfId="19750" xr:uid="{00000000-0005-0000-0000-0000033A0000}"/>
    <cellStyle name="Normal 3 2 3 2 2 5" xfId="14164" xr:uid="{00000000-0005-0000-0000-0000043A0000}"/>
    <cellStyle name="Normal 3 2 3 2 2 5 2" xfId="19751" xr:uid="{00000000-0005-0000-0000-0000053A0000}"/>
    <cellStyle name="Normal 3 2 3 2 2 5 2 2" xfId="19401" xr:uid="{00000000-0005-0000-0000-0000063A0000}"/>
    <cellStyle name="Normal 3 2 3 2 2 5 2 2 2" xfId="19752" xr:uid="{00000000-0005-0000-0000-0000073A0000}"/>
    <cellStyle name="Normal 3 2 3 2 2 5 2 2 2 2" xfId="6148" xr:uid="{00000000-0005-0000-0000-0000083A0000}"/>
    <cellStyle name="Normal 3 2 3 2 2 5 2 2 2 3" xfId="6158" xr:uid="{00000000-0005-0000-0000-0000093A0000}"/>
    <cellStyle name="Normal 3 2 3 2 2 5 2 2 3" xfId="19753" xr:uid="{00000000-0005-0000-0000-00000A3A0000}"/>
    <cellStyle name="Normal 3 2 3 2 2 5 2 2 4" xfId="19754" xr:uid="{00000000-0005-0000-0000-00000B3A0000}"/>
    <cellStyle name="Normal 3 2 3 2 2 5 2 3" xfId="19403" xr:uid="{00000000-0005-0000-0000-00000C3A0000}"/>
    <cellStyle name="Normal 3 2 3 2 2 5 2 3 2" xfId="19755" xr:uid="{00000000-0005-0000-0000-00000D3A0000}"/>
    <cellStyle name="Normal 3 2 3 2 2 5 2 3 3" xfId="19756" xr:uid="{00000000-0005-0000-0000-00000E3A0000}"/>
    <cellStyle name="Normal 3 2 3 2 2 5 2 4" xfId="19758" xr:uid="{00000000-0005-0000-0000-00000F3A0000}"/>
    <cellStyle name="Normal 3 2 3 2 2 5 2 5" xfId="19760" xr:uid="{00000000-0005-0000-0000-0000103A0000}"/>
    <cellStyle name="Normal 3 2 3 2 2 5 3" xfId="19761" xr:uid="{00000000-0005-0000-0000-0000113A0000}"/>
    <cellStyle name="Normal 3 2 3 2 2 5 3 2" xfId="19762" xr:uid="{00000000-0005-0000-0000-0000123A0000}"/>
    <cellStyle name="Normal 3 2 3 2 2 5 3 2 2" xfId="19763" xr:uid="{00000000-0005-0000-0000-0000133A0000}"/>
    <cellStyle name="Normal 3 2 3 2 2 5 3 2 3" xfId="19764" xr:uid="{00000000-0005-0000-0000-0000143A0000}"/>
    <cellStyle name="Normal 3 2 3 2 2 5 3 3" xfId="19765" xr:uid="{00000000-0005-0000-0000-0000153A0000}"/>
    <cellStyle name="Normal 3 2 3 2 2 5 3 4" xfId="19766" xr:uid="{00000000-0005-0000-0000-0000163A0000}"/>
    <cellStyle name="Normal 3 2 3 2 2 5 4" xfId="19767" xr:uid="{00000000-0005-0000-0000-0000173A0000}"/>
    <cellStyle name="Normal 3 2 3 2 2 5 4 2" xfId="14644" xr:uid="{00000000-0005-0000-0000-0000183A0000}"/>
    <cellStyle name="Normal 3 2 3 2 2 5 4 3" xfId="14651" xr:uid="{00000000-0005-0000-0000-0000193A0000}"/>
    <cellStyle name="Normal 3 2 3 2 2 5 5" xfId="19768" xr:uid="{00000000-0005-0000-0000-00001A3A0000}"/>
    <cellStyle name="Normal 3 2 3 2 2 5 6" xfId="19769" xr:uid="{00000000-0005-0000-0000-00001B3A0000}"/>
    <cellStyle name="Normal 3 2 3 2 2 6" xfId="9460" xr:uid="{00000000-0005-0000-0000-00001C3A0000}"/>
    <cellStyle name="Normal 3 2 3 2 2 6 2" xfId="9466" xr:uid="{00000000-0005-0000-0000-00001D3A0000}"/>
    <cellStyle name="Normal 3 2 3 2 2 6 2 2" xfId="19770" xr:uid="{00000000-0005-0000-0000-00001E3A0000}"/>
    <cellStyle name="Normal 3 2 3 2 2 6 2 2 2" xfId="17722" xr:uid="{00000000-0005-0000-0000-00001F3A0000}"/>
    <cellStyle name="Normal 3 2 3 2 2 6 2 2 2 2" xfId="19771" xr:uid="{00000000-0005-0000-0000-0000203A0000}"/>
    <cellStyle name="Normal 3 2 3 2 2 6 2 2 2 3" xfId="19772" xr:uid="{00000000-0005-0000-0000-0000213A0000}"/>
    <cellStyle name="Normal 3 2 3 2 2 6 2 2 3" xfId="19773" xr:uid="{00000000-0005-0000-0000-0000223A0000}"/>
    <cellStyle name="Normal 3 2 3 2 2 6 2 2 4" xfId="19774" xr:uid="{00000000-0005-0000-0000-0000233A0000}"/>
    <cellStyle name="Normal 3 2 3 2 2 6 2 3" xfId="19775" xr:uid="{00000000-0005-0000-0000-0000243A0000}"/>
    <cellStyle name="Normal 3 2 3 2 2 6 2 3 2" xfId="19776" xr:uid="{00000000-0005-0000-0000-0000253A0000}"/>
    <cellStyle name="Normal 3 2 3 2 2 6 2 3 3" xfId="19777" xr:uid="{00000000-0005-0000-0000-0000263A0000}"/>
    <cellStyle name="Normal 3 2 3 2 2 6 2 4" xfId="19778" xr:uid="{00000000-0005-0000-0000-0000273A0000}"/>
    <cellStyle name="Normal 3 2 3 2 2 6 2 5" xfId="19779" xr:uid="{00000000-0005-0000-0000-0000283A0000}"/>
    <cellStyle name="Normal 3 2 3 2 2 6 3" xfId="9474" xr:uid="{00000000-0005-0000-0000-0000293A0000}"/>
    <cellStyle name="Normal 3 2 3 2 2 6 3 2" xfId="19780" xr:uid="{00000000-0005-0000-0000-00002A3A0000}"/>
    <cellStyle name="Normal 3 2 3 2 2 6 3 2 2" xfId="18116" xr:uid="{00000000-0005-0000-0000-00002B3A0000}"/>
    <cellStyle name="Normal 3 2 3 2 2 6 3 2 3" xfId="19781" xr:uid="{00000000-0005-0000-0000-00002C3A0000}"/>
    <cellStyle name="Normal 3 2 3 2 2 6 3 3" xfId="19782" xr:uid="{00000000-0005-0000-0000-00002D3A0000}"/>
    <cellStyle name="Normal 3 2 3 2 2 6 3 4" xfId="19783" xr:uid="{00000000-0005-0000-0000-00002E3A0000}"/>
    <cellStyle name="Normal 3 2 3 2 2 6 4" xfId="19784" xr:uid="{00000000-0005-0000-0000-00002F3A0000}"/>
    <cellStyle name="Normal 3 2 3 2 2 6 4 2" xfId="14754" xr:uid="{00000000-0005-0000-0000-0000303A0000}"/>
    <cellStyle name="Normal 3 2 3 2 2 6 4 3" xfId="19785" xr:uid="{00000000-0005-0000-0000-0000313A0000}"/>
    <cellStyle name="Normal 3 2 3 2 2 6 5" xfId="19786" xr:uid="{00000000-0005-0000-0000-0000323A0000}"/>
    <cellStyle name="Normal 3 2 3 2 2 6 6" xfId="19787" xr:uid="{00000000-0005-0000-0000-0000333A0000}"/>
    <cellStyle name="Normal 3 2 3 2 2 7" xfId="9477" xr:uid="{00000000-0005-0000-0000-0000343A0000}"/>
    <cellStyle name="Normal 3 2 3 2 2 7 2" xfId="15715" xr:uid="{00000000-0005-0000-0000-0000353A0000}"/>
    <cellStyle name="Normal 3 2 3 2 2 7 2 2" xfId="19788" xr:uid="{00000000-0005-0000-0000-0000363A0000}"/>
    <cellStyle name="Normal 3 2 3 2 2 7 2 2 2" xfId="18685" xr:uid="{00000000-0005-0000-0000-0000373A0000}"/>
    <cellStyle name="Normal 3 2 3 2 2 7 2 2 3" xfId="18688" xr:uid="{00000000-0005-0000-0000-0000383A0000}"/>
    <cellStyle name="Normal 3 2 3 2 2 7 2 3" xfId="19789" xr:uid="{00000000-0005-0000-0000-0000393A0000}"/>
    <cellStyle name="Normal 3 2 3 2 2 7 2 4" xfId="19790" xr:uid="{00000000-0005-0000-0000-00003A3A0000}"/>
    <cellStyle name="Normal 3 2 3 2 2 7 3" xfId="19791" xr:uid="{00000000-0005-0000-0000-00003B3A0000}"/>
    <cellStyle name="Normal 3 2 3 2 2 7 3 2" xfId="19792" xr:uid="{00000000-0005-0000-0000-00003C3A0000}"/>
    <cellStyle name="Normal 3 2 3 2 2 7 3 3" xfId="19793" xr:uid="{00000000-0005-0000-0000-00003D3A0000}"/>
    <cellStyle name="Normal 3 2 3 2 2 7 4" xfId="11172" xr:uid="{00000000-0005-0000-0000-00003E3A0000}"/>
    <cellStyle name="Normal 3 2 3 2 2 7 5" xfId="11177" xr:uid="{00000000-0005-0000-0000-00003F3A0000}"/>
    <cellStyle name="Normal 3 2 3 2 2 8" xfId="9480" xr:uid="{00000000-0005-0000-0000-0000403A0000}"/>
    <cellStyle name="Normal 3 2 3 2 2 8 2" xfId="16230" xr:uid="{00000000-0005-0000-0000-0000413A0000}"/>
    <cellStyle name="Normal 3 2 3 2 2 8 2 2" xfId="19794" xr:uid="{00000000-0005-0000-0000-0000423A0000}"/>
    <cellStyle name="Normal 3 2 3 2 2 8 2 3" xfId="19796" xr:uid="{00000000-0005-0000-0000-0000433A0000}"/>
    <cellStyle name="Normal 3 2 3 2 2 8 3" xfId="16233" xr:uid="{00000000-0005-0000-0000-0000443A0000}"/>
    <cellStyle name="Normal 3 2 3 2 2 8 4" xfId="19797" xr:uid="{00000000-0005-0000-0000-0000453A0000}"/>
    <cellStyle name="Normal 3 2 3 2 2 9" xfId="19798" xr:uid="{00000000-0005-0000-0000-0000463A0000}"/>
    <cellStyle name="Normal 3 2 3 2 2 9 2" xfId="16245" xr:uid="{00000000-0005-0000-0000-0000473A0000}"/>
    <cellStyle name="Normal 3 2 3 2 2 9 3" xfId="19799" xr:uid="{00000000-0005-0000-0000-0000483A0000}"/>
    <cellStyle name="Normal 3 2 3 2 3" xfId="7593" xr:uid="{00000000-0005-0000-0000-0000493A0000}"/>
    <cellStyle name="Normal 3 2 3 2 3 10" xfId="19800" xr:uid="{00000000-0005-0000-0000-00004A3A0000}"/>
    <cellStyle name="Normal 3 2 3 2 3 11" xfId="19802" xr:uid="{00000000-0005-0000-0000-00004B3A0000}"/>
    <cellStyle name="Normal 3 2 3 2 3 2" xfId="12679" xr:uid="{00000000-0005-0000-0000-00004C3A0000}"/>
    <cellStyle name="Normal 3 2 3 2 3 2 10" xfId="2773" xr:uid="{00000000-0005-0000-0000-00004D3A0000}"/>
    <cellStyle name="Normal 3 2 3 2 3 2 2" xfId="19803" xr:uid="{00000000-0005-0000-0000-00004E3A0000}"/>
    <cellStyle name="Normal 3 2 3 2 3 2 2 2" xfId="15751" xr:uid="{00000000-0005-0000-0000-00004F3A0000}"/>
    <cellStyle name="Normal 3 2 3 2 3 2 2 2 2" xfId="15753" xr:uid="{00000000-0005-0000-0000-0000503A0000}"/>
    <cellStyle name="Normal 3 2 3 2 3 2 2 2 2 2" xfId="15756" xr:uid="{00000000-0005-0000-0000-0000513A0000}"/>
    <cellStyle name="Normal 3 2 3 2 3 2 2 2 2 2 2" xfId="15760" xr:uid="{00000000-0005-0000-0000-0000523A0000}"/>
    <cellStyle name="Normal 3 2 3 2 3 2 2 2 2 2 2 2" xfId="14234" xr:uid="{00000000-0005-0000-0000-0000533A0000}"/>
    <cellStyle name="Normal 3 2 3 2 3 2 2 2 2 2 2 2 2" xfId="15763" xr:uid="{00000000-0005-0000-0000-0000543A0000}"/>
    <cellStyle name="Normal 3 2 3 2 3 2 2 2 2 2 2 2 3" xfId="15768" xr:uid="{00000000-0005-0000-0000-0000553A0000}"/>
    <cellStyle name="Normal 3 2 3 2 3 2 2 2 2 2 2 3" xfId="9576" xr:uid="{00000000-0005-0000-0000-0000563A0000}"/>
    <cellStyle name="Normal 3 2 3 2 3 2 2 2 2 2 2 4" xfId="9584" xr:uid="{00000000-0005-0000-0000-0000573A0000}"/>
    <cellStyle name="Normal 3 2 3 2 3 2 2 2 2 2 3" xfId="15772" xr:uid="{00000000-0005-0000-0000-0000583A0000}"/>
    <cellStyle name="Normal 3 2 3 2 3 2 2 2 2 2 3 2" xfId="15775" xr:uid="{00000000-0005-0000-0000-0000593A0000}"/>
    <cellStyle name="Normal 3 2 3 2 3 2 2 2 2 2 3 3" xfId="15779" xr:uid="{00000000-0005-0000-0000-00005A3A0000}"/>
    <cellStyle name="Normal 3 2 3 2 3 2 2 2 2 2 4" xfId="9901" xr:uid="{00000000-0005-0000-0000-00005B3A0000}"/>
    <cellStyle name="Normal 3 2 3 2 3 2 2 2 2 2 5" xfId="9907" xr:uid="{00000000-0005-0000-0000-00005C3A0000}"/>
    <cellStyle name="Normal 3 2 3 2 3 2 2 2 2 3" xfId="15784" xr:uid="{00000000-0005-0000-0000-00005D3A0000}"/>
    <cellStyle name="Normal 3 2 3 2 3 2 2 2 2 3 2" xfId="15787" xr:uid="{00000000-0005-0000-0000-00005E3A0000}"/>
    <cellStyle name="Normal 3 2 3 2 3 2 2 2 2 3 2 2" xfId="15789" xr:uid="{00000000-0005-0000-0000-00005F3A0000}"/>
    <cellStyle name="Normal 3 2 3 2 3 2 2 2 2 3 2 3" xfId="15792" xr:uid="{00000000-0005-0000-0000-0000603A0000}"/>
    <cellStyle name="Normal 3 2 3 2 3 2 2 2 2 3 3" xfId="15796" xr:uid="{00000000-0005-0000-0000-0000613A0000}"/>
    <cellStyle name="Normal 3 2 3 2 3 2 2 2 2 3 4" xfId="9918" xr:uid="{00000000-0005-0000-0000-0000623A0000}"/>
    <cellStyle name="Normal 3 2 3 2 3 2 2 2 2 4" xfId="15800" xr:uid="{00000000-0005-0000-0000-0000633A0000}"/>
    <cellStyle name="Normal 3 2 3 2 3 2 2 2 2 4 2" xfId="7977" xr:uid="{00000000-0005-0000-0000-0000643A0000}"/>
    <cellStyle name="Normal 3 2 3 2 3 2 2 2 2 4 3" xfId="15805" xr:uid="{00000000-0005-0000-0000-0000653A0000}"/>
    <cellStyle name="Normal 3 2 3 2 3 2 2 2 2 5" xfId="15810" xr:uid="{00000000-0005-0000-0000-0000663A0000}"/>
    <cellStyle name="Normal 3 2 3 2 3 2 2 2 2 6" xfId="15813" xr:uid="{00000000-0005-0000-0000-0000673A0000}"/>
    <cellStyle name="Normal 3 2 3 2 3 2 2 2 3" xfId="15815" xr:uid="{00000000-0005-0000-0000-0000683A0000}"/>
    <cellStyle name="Normal 3 2 3 2 3 2 2 2 3 2" xfId="15818" xr:uid="{00000000-0005-0000-0000-0000693A0000}"/>
    <cellStyle name="Normal 3 2 3 2 3 2 2 2 3 2 2" xfId="4105" xr:uid="{00000000-0005-0000-0000-00006A3A0000}"/>
    <cellStyle name="Normal 3 2 3 2 3 2 2 2 3 2 2 2" xfId="15822" xr:uid="{00000000-0005-0000-0000-00006B3A0000}"/>
    <cellStyle name="Normal 3 2 3 2 3 2 2 2 3 2 2 2 2" xfId="1205" xr:uid="{00000000-0005-0000-0000-00006C3A0000}"/>
    <cellStyle name="Normal 3 2 3 2 3 2 2 2 3 2 2 2 3" xfId="181" xr:uid="{00000000-0005-0000-0000-00006D3A0000}"/>
    <cellStyle name="Normal 3 2 3 2 3 2 2 2 3 2 2 3" xfId="15828" xr:uid="{00000000-0005-0000-0000-00006E3A0000}"/>
    <cellStyle name="Normal 3 2 3 2 3 2 2 2 3 2 2 4" xfId="15834" xr:uid="{00000000-0005-0000-0000-00006F3A0000}"/>
    <cellStyle name="Normal 3 2 3 2 3 2 2 2 3 2 3" xfId="4146" xr:uid="{00000000-0005-0000-0000-0000703A0000}"/>
    <cellStyle name="Normal 3 2 3 2 3 2 2 2 3 2 3 2" xfId="15838" xr:uid="{00000000-0005-0000-0000-0000713A0000}"/>
    <cellStyle name="Normal 3 2 3 2 3 2 2 2 3 2 3 3" xfId="12734" xr:uid="{00000000-0005-0000-0000-0000723A0000}"/>
    <cellStyle name="Normal 3 2 3 2 3 2 2 2 3 2 4" xfId="2506" xr:uid="{00000000-0005-0000-0000-0000733A0000}"/>
    <cellStyle name="Normal 3 2 3 2 3 2 2 2 3 2 5" xfId="2519" xr:uid="{00000000-0005-0000-0000-0000743A0000}"/>
    <cellStyle name="Normal 3 2 3 2 3 2 2 2 3 3" xfId="15843" xr:uid="{00000000-0005-0000-0000-0000753A0000}"/>
    <cellStyle name="Normal 3 2 3 2 3 2 2 2 3 3 2" xfId="5541" xr:uid="{00000000-0005-0000-0000-0000763A0000}"/>
    <cellStyle name="Normal 3 2 3 2 3 2 2 2 3 3 2 2" xfId="15845" xr:uid="{00000000-0005-0000-0000-0000773A0000}"/>
    <cellStyle name="Normal 3 2 3 2 3 2 2 2 3 3 2 3" xfId="15849" xr:uid="{00000000-0005-0000-0000-0000783A0000}"/>
    <cellStyle name="Normal 3 2 3 2 3 2 2 2 3 3 3" xfId="5546" xr:uid="{00000000-0005-0000-0000-0000793A0000}"/>
    <cellStyle name="Normal 3 2 3 2 3 2 2 2 3 3 4" xfId="75" xr:uid="{00000000-0005-0000-0000-00007A3A0000}"/>
    <cellStyle name="Normal 3 2 3 2 3 2 2 2 3 4" xfId="15854" xr:uid="{00000000-0005-0000-0000-00007B3A0000}"/>
    <cellStyle name="Normal 3 2 3 2 3 2 2 2 3 4 2" xfId="15146" xr:uid="{00000000-0005-0000-0000-00007C3A0000}"/>
    <cellStyle name="Normal 3 2 3 2 3 2 2 2 3 4 3" xfId="15152" xr:uid="{00000000-0005-0000-0000-00007D3A0000}"/>
    <cellStyle name="Normal 3 2 3 2 3 2 2 2 3 5" xfId="15858" xr:uid="{00000000-0005-0000-0000-00007E3A0000}"/>
    <cellStyle name="Normal 3 2 3 2 3 2 2 2 3 6" xfId="15860" xr:uid="{00000000-0005-0000-0000-00007F3A0000}"/>
    <cellStyle name="Normal 3 2 3 2 3 2 2 2 4" xfId="15863" xr:uid="{00000000-0005-0000-0000-0000803A0000}"/>
    <cellStyle name="Normal 3 2 3 2 3 2 2 2 4 2" xfId="15867" xr:uid="{00000000-0005-0000-0000-0000813A0000}"/>
    <cellStyle name="Normal 3 2 3 2 3 2 2 2 4 2 2" xfId="6724" xr:uid="{00000000-0005-0000-0000-0000823A0000}"/>
    <cellStyle name="Normal 3 2 3 2 3 2 2 2 4 2 2 2" xfId="7757" xr:uid="{00000000-0005-0000-0000-0000833A0000}"/>
    <cellStyle name="Normal 3 2 3 2 3 2 2 2 4 2 2 3" xfId="9643" xr:uid="{00000000-0005-0000-0000-0000843A0000}"/>
    <cellStyle name="Normal 3 2 3 2 3 2 2 2 4 2 3" xfId="6735" xr:uid="{00000000-0005-0000-0000-0000853A0000}"/>
    <cellStyle name="Normal 3 2 3 2 3 2 2 2 4 2 4" xfId="3312" xr:uid="{00000000-0005-0000-0000-0000863A0000}"/>
    <cellStyle name="Normal 3 2 3 2 3 2 2 2 4 3" xfId="15871" xr:uid="{00000000-0005-0000-0000-0000873A0000}"/>
    <cellStyle name="Normal 3 2 3 2 3 2 2 2 4 3 2" xfId="6797" xr:uid="{00000000-0005-0000-0000-0000883A0000}"/>
    <cellStyle name="Normal 3 2 3 2 3 2 2 2 4 3 3" xfId="6802" xr:uid="{00000000-0005-0000-0000-0000893A0000}"/>
    <cellStyle name="Normal 3 2 3 2 3 2 2 2 4 4" xfId="15875" xr:uid="{00000000-0005-0000-0000-00008A3A0000}"/>
    <cellStyle name="Normal 3 2 3 2 3 2 2 2 4 5" xfId="15877" xr:uid="{00000000-0005-0000-0000-00008B3A0000}"/>
    <cellStyle name="Normal 3 2 3 2 3 2 2 2 5" xfId="15881" xr:uid="{00000000-0005-0000-0000-00008C3A0000}"/>
    <cellStyle name="Normal 3 2 3 2 3 2 2 2 5 2" xfId="15885" xr:uid="{00000000-0005-0000-0000-00008D3A0000}"/>
    <cellStyle name="Normal 3 2 3 2 3 2 2 2 5 2 2" xfId="15887" xr:uid="{00000000-0005-0000-0000-00008E3A0000}"/>
    <cellStyle name="Normal 3 2 3 2 3 2 2 2 5 2 3" xfId="15889" xr:uid="{00000000-0005-0000-0000-00008F3A0000}"/>
    <cellStyle name="Normal 3 2 3 2 3 2 2 2 5 3" xfId="15893" xr:uid="{00000000-0005-0000-0000-0000903A0000}"/>
    <cellStyle name="Normal 3 2 3 2 3 2 2 2 5 4" xfId="15895" xr:uid="{00000000-0005-0000-0000-0000913A0000}"/>
    <cellStyle name="Normal 3 2 3 2 3 2 2 2 6" xfId="15898" xr:uid="{00000000-0005-0000-0000-0000923A0000}"/>
    <cellStyle name="Normal 3 2 3 2 3 2 2 2 6 2" xfId="15903" xr:uid="{00000000-0005-0000-0000-0000933A0000}"/>
    <cellStyle name="Normal 3 2 3 2 3 2 2 2 6 3" xfId="15905" xr:uid="{00000000-0005-0000-0000-0000943A0000}"/>
    <cellStyle name="Normal 3 2 3 2 3 2 2 2 7" xfId="5944" xr:uid="{00000000-0005-0000-0000-0000953A0000}"/>
    <cellStyle name="Normal 3 2 3 2 3 2 2 2 8" xfId="4804" xr:uid="{00000000-0005-0000-0000-0000963A0000}"/>
    <cellStyle name="Normal 3 2 3 2 3 2 2 3" xfId="15907" xr:uid="{00000000-0005-0000-0000-0000973A0000}"/>
    <cellStyle name="Normal 3 2 3 2 3 2 2 3 2" xfId="15909" xr:uid="{00000000-0005-0000-0000-0000983A0000}"/>
    <cellStyle name="Normal 3 2 3 2 3 2 2 3 2 2" xfId="15912" xr:uid="{00000000-0005-0000-0000-0000993A0000}"/>
    <cellStyle name="Normal 3 2 3 2 3 2 2 3 2 2 2" xfId="15916" xr:uid="{00000000-0005-0000-0000-00009A3A0000}"/>
    <cellStyle name="Normal 3 2 3 2 3 2 2 3 2 2 2 2" xfId="15919" xr:uid="{00000000-0005-0000-0000-00009B3A0000}"/>
    <cellStyle name="Normal 3 2 3 2 3 2 2 3 2 2 2 3" xfId="4550" xr:uid="{00000000-0005-0000-0000-00009C3A0000}"/>
    <cellStyle name="Normal 3 2 3 2 3 2 2 3 2 2 3" xfId="15922" xr:uid="{00000000-0005-0000-0000-00009D3A0000}"/>
    <cellStyle name="Normal 3 2 3 2 3 2 2 3 2 2 4" xfId="13299" xr:uid="{00000000-0005-0000-0000-00009E3A0000}"/>
    <cellStyle name="Normal 3 2 3 2 3 2 2 3 2 3" xfId="15925" xr:uid="{00000000-0005-0000-0000-00009F3A0000}"/>
    <cellStyle name="Normal 3 2 3 2 3 2 2 3 2 3 2" xfId="15927" xr:uid="{00000000-0005-0000-0000-0000A03A0000}"/>
    <cellStyle name="Normal 3 2 3 2 3 2 2 3 2 3 3" xfId="15929" xr:uid="{00000000-0005-0000-0000-0000A13A0000}"/>
    <cellStyle name="Normal 3 2 3 2 3 2 2 3 2 4" xfId="15933" xr:uid="{00000000-0005-0000-0000-0000A23A0000}"/>
    <cellStyle name="Normal 3 2 3 2 3 2 2 3 2 5" xfId="15936" xr:uid="{00000000-0005-0000-0000-0000A33A0000}"/>
    <cellStyle name="Normal 3 2 3 2 3 2 2 3 3" xfId="15938" xr:uid="{00000000-0005-0000-0000-0000A43A0000}"/>
    <cellStyle name="Normal 3 2 3 2 3 2 2 3 3 2" xfId="15941" xr:uid="{00000000-0005-0000-0000-0000A53A0000}"/>
    <cellStyle name="Normal 3 2 3 2 3 2 2 3 3 2 2" xfId="15943" xr:uid="{00000000-0005-0000-0000-0000A63A0000}"/>
    <cellStyle name="Normal 3 2 3 2 3 2 2 3 3 2 3" xfId="15946" xr:uid="{00000000-0005-0000-0000-0000A73A0000}"/>
    <cellStyle name="Normal 3 2 3 2 3 2 2 3 3 3" xfId="15949" xr:uid="{00000000-0005-0000-0000-0000A83A0000}"/>
    <cellStyle name="Normal 3 2 3 2 3 2 2 3 3 4" xfId="15951" xr:uid="{00000000-0005-0000-0000-0000A93A0000}"/>
    <cellStyle name="Normal 3 2 3 2 3 2 2 3 4" xfId="3762" xr:uid="{00000000-0005-0000-0000-0000AA3A0000}"/>
    <cellStyle name="Normal 3 2 3 2 3 2 2 3 4 2" xfId="15956" xr:uid="{00000000-0005-0000-0000-0000AB3A0000}"/>
    <cellStyle name="Normal 3 2 3 2 3 2 2 3 4 3" xfId="15960" xr:uid="{00000000-0005-0000-0000-0000AC3A0000}"/>
    <cellStyle name="Normal 3 2 3 2 3 2 2 3 5" xfId="6039" xr:uid="{00000000-0005-0000-0000-0000AD3A0000}"/>
    <cellStyle name="Normal 3 2 3 2 3 2 2 3 6" xfId="15964" xr:uid="{00000000-0005-0000-0000-0000AE3A0000}"/>
    <cellStyle name="Normal 3 2 3 2 3 2 2 4" xfId="15970" xr:uid="{00000000-0005-0000-0000-0000AF3A0000}"/>
    <cellStyle name="Normal 3 2 3 2 3 2 2 4 2" xfId="3153" xr:uid="{00000000-0005-0000-0000-0000B03A0000}"/>
    <cellStyle name="Normal 3 2 3 2 3 2 2 4 2 2" xfId="3157" xr:uid="{00000000-0005-0000-0000-0000B13A0000}"/>
    <cellStyle name="Normal 3 2 3 2 3 2 2 4 2 2 2" xfId="15972" xr:uid="{00000000-0005-0000-0000-0000B23A0000}"/>
    <cellStyle name="Normal 3 2 3 2 3 2 2 4 2 2 2 2" xfId="15974" xr:uid="{00000000-0005-0000-0000-0000B33A0000}"/>
    <cellStyle name="Normal 3 2 3 2 3 2 2 4 2 2 2 3" xfId="3231" xr:uid="{00000000-0005-0000-0000-0000B43A0000}"/>
    <cellStyle name="Normal 3 2 3 2 3 2 2 4 2 2 3" xfId="15977" xr:uid="{00000000-0005-0000-0000-0000B53A0000}"/>
    <cellStyle name="Normal 3 2 3 2 3 2 2 4 2 2 4" xfId="13323" xr:uid="{00000000-0005-0000-0000-0000B63A0000}"/>
    <cellStyle name="Normal 3 2 3 2 3 2 2 4 2 3" xfId="3164" xr:uid="{00000000-0005-0000-0000-0000B73A0000}"/>
    <cellStyle name="Normal 3 2 3 2 3 2 2 4 2 3 2" xfId="15979" xr:uid="{00000000-0005-0000-0000-0000B83A0000}"/>
    <cellStyle name="Normal 3 2 3 2 3 2 2 4 2 3 3" xfId="15981" xr:uid="{00000000-0005-0000-0000-0000B93A0000}"/>
    <cellStyle name="Normal 3 2 3 2 3 2 2 4 2 4" xfId="3829" xr:uid="{00000000-0005-0000-0000-0000BA3A0000}"/>
    <cellStyle name="Normal 3 2 3 2 3 2 2 4 2 5" xfId="2827" xr:uid="{00000000-0005-0000-0000-0000BB3A0000}"/>
    <cellStyle name="Normal 3 2 3 2 3 2 2 4 3" xfId="3173" xr:uid="{00000000-0005-0000-0000-0000BC3A0000}"/>
    <cellStyle name="Normal 3 2 3 2 3 2 2 4 3 2" xfId="3895" xr:uid="{00000000-0005-0000-0000-0000BD3A0000}"/>
    <cellStyle name="Normal 3 2 3 2 3 2 2 4 3 2 2" xfId="15983" xr:uid="{00000000-0005-0000-0000-0000BE3A0000}"/>
    <cellStyle name="Normal 3 2 3 2 3 2 2 4 3 2 3" xfId="15985" xr:uid="{00000000-0005-0000-0000-0000BF3A0000}"/>
    <cellStyle name="Normal 3 2 3 2 3 2 2 4 3 3" xfId="3902" xr:uid="{00000000-0005-0000-0000-0000C03A0000}"/>
    <cellStyle name="Normal 3 2 3 2 3 2 2 4 3 4" xfId="3908" xr:uid="{00000000-0005-0000-0000-0000C13A0000}"/>
    <cellStyle name="Normal 3 2 3 2 3 2 2 4 4" xfId="3179" xr:uid="{00000000-0005-0000-0000-0000C23A0000}"/>
    <cellStyle name="Normal 3 2 3 2 3 2 2 4 4 2" xfId="15989" xr:uid="{00000000-0005-0000-0000-0000C33A0000}"/>
    <cellStyle name="Normal 3 2 3 2 3 2 2 4 4 3" xfId="15992" xr:uid="{00000000-0005-0000-0000-0000C43A0000}"/>
    <cellStyle name="Normal 3 2 3 2 3 2 2 4 5" xfId="15996" xr:uid="{00000000-0005-0000-0000-0000C53A0000}"/>
    <cellStyle name="Normal 3 2 3 2 3 2 2 4 6" xfId="16000" xr:uid="{00000000-0005-0000-0000-0000C63A0000}"/>
    <cellStyle name="Normal 3 2 3 2 3 2 2 5" xfId="16007" xr:uid="{00000000-0005-0000-0000-0000C73A0000}"/>
    <cellStyle name="Normal 3 2 3 2 3 2 2 5 2" xfId="16008" xr:uid="{00000000-0005-0000-0000-0000C83A0000}"/>
    <cellStyle name="Normal 3 2 3 2 3 2 2 5 2 2" xfId="7092" xr:uid="{00000000-0005-0000-0000-0000C93A0000}"/>
    <cellStyle name="Normal 3 2 3 2 3 2 2 5 2 2 2" xfId="16010" xr:uid="{00000000-0005-0000-0000-0000CA3A0000}"/>
    <cellStyle name="Normal 3 2 3 2 3 2 2 5 2 2 3" xfId="16012" xr:uid="{00000000-0005-0000-0000-0000CB3A0000}"/>
    <cellStyle name="Normal 3 2 3 2 3 2 2 5 2 3" xfId="7100" xr:uid="{00000000-0005-0000-0000-0000CC3A0000}"/>
    <cellStyle name="Normal 3 2 3 2 3 2 2 5 2 4" xfId="7110" xr:uid="{00000000-0005-0000-0000-0000CD3A0000}"/>
    <cellStyle name="Normal 3 2 3 2 3 2 2 5 3" xfId="16014" xr:uid="{00000000-0005-0000-0000-0000CE3A0000}"/>
    <cellStyle name="Normal 3 2 3 2 3 2 2 5 3 2" xfId="2845" xr:uid="{00000000-0005-0000-0000-0000CF3A0000}"/>
    <cellStyle name="Normal 3 2 3 2 3 2 2 5 3 3" xfId="2856" xr:uid="{00000000-0005-0000-0000-0000D03A0000}"/>
    <cellStyle name="Normal 3 2 3 2 3 2 2 5 4" xfId="16017" xr:uid="{00000000-0005-0000-0000-0000D13A0000}"/>
    <cellStyle name="Normal 3 2 3 2 3 2 2 5 5" xfId="16022" xr:uid="{00000000-0005-0000-0000-0000D23A0000}"/>
    <cellStyle name="Normal 3 2 3 2 3 2 2 6" xfId="16031" xr:uid="{00000000-0005-0000-0000-0000D33A0000}"/>
    <cellStyle name="Normal 3 2 3 2 3 2 2 6 2" xfId="16033" xr:uid="{00000000-0005-0000-0000-0000D43A0000}"/>
    <cellStyle name="Normal 3 2 3 2 3 2 2 6 2 2" xfId="4216" xr:uid="{00000000-0005-0000-0000-0000D53A0000}"/>
    <cellStyle name="Normal 3 2 3 2 3 2 2 6 2 3" xfId="4231" xr:uid="{00000000-0005-0000-0000-0000D63A0000}"/>
    <cellStyle name="Normal 3 2 3 2 3 2 2 6 3" xfId="3244" xr:uid="{00000000-0005-0000-0000-0000D73A0000}"/>
    <cellStyle name="Normal 3 2 3 2 3 2 2 6 4" xfId="3777" xr:uid="{00000000-0005-0000-0000-0000D83A0000}"/>
    <cellStyle name="Normal 3 2 3 2 3 2 2 7" xfId="16037" xr:uid="{00000000-0005-0000-0000-0000D93A0000}"/>
    <cellStyle name="Normal 3 2 3 2 3 2 2 7 2" xfId="16041" xr:uid="{00000000-0005-0000-0000-0000DA3A0000}"/>
    <cellStyle name="Normal 3 2 3 2 3 2 2 7 3" xfId="346" xr:uid="{00000000-0005-0000-0000-0000DB3A0000}"/>
    <cellStyle name="Normal 3 2 3 2 3 2 2 8" xfId="18371" xr:uid="{00000000-0005-0000-0000-0000DC3A0000}"/>
    <cellStyle name="Normal 3 2 3 2 3 2 2 9" xfId="18374" xr:uid="{00000000-0005-0000-0000-0000DD3A0000}"/>
    <cellStyle name="Normal 3 2 3 2 3 2 3" xfId="19804" xr:uid="{00000000-0005-0000-0000-0000DE3A0000}"/>
    <cellStyle name="Normal 3 2 3 2 3 2 3 2" xfId="16452" xr:uid="{00000000-0005-0000-0000-0000DF3A0000}"/>
    <cellStyle name="Normal 3 2 3 2 3 2 3 2 2" xfId="16454" xr:uid="{00000000-0005-0000-0000-0000E03A0000}"/>
    <cellStyle name="Normal 3 2 3 2 3 2 3 2 2 2" xfId="16458" xr:uid="{00000000-0005-0000-0000-0000E13A0000}"/>
    <cellStyle name="Normal 3 2 3 2 3 2 3 2 2 2 2" xfId="16463" xr:uid="{00000000-0005-0000-0000-0000E23A0000}"/>
    <cellStyle name="Normal 3 2 3 2 3 2 3 2 2 2 2 2" xfId="9530" xr:uid="{00000000-0005-0000-0000-0000E33A0000}"/>
    <cellStyle name="Normal 3 2 3 2 3 2 3 2 2 2 2 3" xfId="9539" xr:uid="{00000000-0005-0000-0000-0000E43A0000}"/>
    <cellStyle name="Normal 3 2 3 2 3 2 3 2 2 2 3" xfId="16468" xr:uid="{00000000-0005-0000-0000-0000E53A0000}"/>
    <cellStyle name="Normal 3 2 3 2 3 2 3 2 2 2 4" xfId="12955" xr:uid="{00000000-0005-0000-0000-0000E63A0000}"/>
    <cellStyle name="Normal 3 2 3 2 3 2 3 2 2 3" xfId="16474" xr:uid="{00000000-0005-0000-0000-0000E73A0000}"/>
    <cellStyle name="Normal 3 2 3 2 3 2 3 2 2 3 2" xfId="16478" xr:uid="{00000000-0005-0000-0000-0000E83A0000}"/>
    <cellStyle name="Normal 3 2 3 2 3 2 3 2 2 3 3" xfId="16482" xr:uid="{00000000-0005-0000-0000-0000E93A0000}"/>
    <cellStyle name="Normal 3 2 3 2 3 2 3 2 2 4" xfId="16485" xr:uid="{00000000-0005-0000-0000-0000EA3A0000}"/>
    <cellStyle name="Normal 3 2 3 2 3 2 3 2 2 5" xfId="16493" xr:uid="{00000000-0005-0000-0000-0000EB3A0000}"/>
    <cellStyle name="Normal 3 2 3 2 3 2 3 2 3" xfId="16497" xr:uid="{00000000-0005-0000-0000-0000EC3A0000}"/>
    <cellStyle name="Normal 3 2 3 2 3 2 3 2 3 2" xfId="16500" xr:uid="{00000000-0005-0000-0000-0000ED3A0000}"/>
    <cellStyle name="Normal 3 2 3 2 3 2 3 2 3 2 2" xfId="16504" xr:uid="{00000000-0005-0000-0000-0000EE3A0000}"/>
    <cellStyle name="Normal 3 2 3 2 3 2 3 2 3 2 3" xfId="16512" xr:uid="{00000000-0005-0000-0000-0000EF3A0000}"/>
    <cellStyle name="Normal 3 2 3 2 3 2 3 2 3 3" xfId="16518" xr:uid="{00000000-0005-0000-0000-0000F03A0000}"/>
    <cellStyle name="Normal 3 2 3 2 3 2 3 2 3 4" xfId="16522" xr:uid="{00000000-0005-0000-0000-0000F13A0000}"/>
    <cellStyle name="Normal 3 2 3 2 3 2 3 2 4" xfId="16527" xr:uid="{00000000-0005-0000-0000-0000F23A0000}"/>
    <cellStyle name="Normal 3 2 3 2 3 2 3 2 4 2" xfId="16530" xr:uid="{00000000-0005-0000-0000-0000F33A0000}"/>
    <cellStyle name="Normal 3 2 3 2 3 2 3 2 4 3" xfId="16541" xr:uid="{00000000-0005-0000-0000-0000F43A0000}"/>
    <cellStyle name="Normal 3 2 3 2 3 2 3 2 5" xfId="16548" xr:uid="{00000000-0005-0000-0000-0000F53A0000}"/>
    <cellStyle name="Normal 3 2 3 2 3 2 3 2 6" xfId="16558" xr:uid="{00000000-0005-0000-0000-0000F63A0000}"/>
    <cellStyle name="Normal 3 2 3 2 3 2 3 3" xfId="16565" xr:uid="{00000000-0005-0000-0000-0000F73A0000}"/>
    <cellStyle name="Normal 3 2 3 2 3 2 3 3 2" xfId="16567" xr:uid="{00000000-0005-0000-0000-0000F83A0000}"/>
    <cellStyle name="Normal 3 2 3 2 3 2 3 3 2 2" xfId="16570" xr:uid="{00000000-0005-0000-0000-0000F93A0000}"/>
    <cellStyle name="Normal 3 2 3 2 3 2 3 3 2 2 2" xfId="761" xr:uid="{00000000-0005-0000-0000-0000FA3A0000}"/>
    <cellStyle name="Normal 3 2 3 2 3 2 3 3 2 2 2 2" xfId="414" xr:uid="{00000000-0005-0000-0000-0000FB3A0000}"/>
    <cellStyle name="Normal 3 2 3 2 3 2 3 3 2 2 2 3" xfId="468" xr:uid="{00000000-0005-0000-0000-0000FC3A0000}"/>
    <cellStyle name="Normal 3 2 3 2 3 2 3 3 2 2 3" xfId="2747" xr:uid="{00000000-0005-0000-0000-0000FD3A0000}"/>
    <cellStyle name="Normal 3 2 3 2 3 2 3 3 2 2 4" xfId="2762" xr:uid="{00000000-0005-0000-0000-0000FE3A0000}"/>
    <cellStyle name="Normal 3 2 3 2 3 2 3 3 2 3" xfId="16574" xr:uid="{00000000-0005-0000-0000-0000FF3A0000}"/>
    <cellStyle name="Normal 3 2 3 2 3 2 3 3 2 3 2" xfId="5750" xr:uid="{00000000-0005-0000-0000-0000003B0000}"/>
    <cellStyle name="Normal 3 2 3 2 3 2 3 3 2 3 3" xfId="5759" xr:uid="{00000000-0005-0000-0000-0000013B0000}"/>
    <cellStyle name="Normal 3 2 3 2 3 2 3 3 2 4" xfId="16578" xr:uid="{00000000-0005-0000-0000-0000023B0000}"/>
    <cellStyle name="Normal 3 2 3 2 3 2 3 3 2 5" xfId="16580" xr:uid="{00000000-0005-0000-0000-0000033B0000}"/>
    <cellStyle name="Normal 3 2 3 2 3 2 3 3 3" xfId="16582" xr:uid="{00000000-0005-0000-0000-0000043B0000}"/>
    <cellStyle name="Normal 3 2 3 2 3 2 3 3 3 2" xfId="16585" xr:uid="{00000000-0005-0000-0000-0000053B0000}"/>
    <cellStyle name="Normal 3 2 3 2 3 2 3 3 3 2 2" xfId="8236" xr:uid="{00000000-0005-0000-0000-0000063B0000}"/>
    <cellStyle name="Normal 3 2 3 2 3 2 3 3 3 2 3" xfId="8241" xr:uid="{00000000-0005-0000-0000-0000073B0000}"/>
    <cellStyle name="Normal 3 2 3 2 3 2 3 3 3 3" xfId="16589" xr:uid="{00000000-0005-0000-0000-0000083B0000}"/>
    <cellStyle name="Normal 3 2 3 2 3 2 3 3 3 4" xfId="16591" xr:uid="{00000000-0005-0000-0000-0000093B0000}"/>
    <cellStyle name="Normal 3 2 3 2 3 2 3 3 4" xfId="16594" xr:uid="{00000000-0005-0000-0000-00000A3B0000}"/>
    <cellStyle name="Normal 3 2 3 2 3 2 3 3 4 2" xfId="16598" xr:uid="{00000000-0005-0000-0000-00000B3B0000}"/>
    <cellStyle name="Normal 3 2 3 2 3 2 3 3 4 3" xfId="16602" xr:uid="{00000000-0005-0000-0000-00000C3B0000}"/>
    <cellStyle name="Normal 3 2 3 2 3 2 3 3 5" xfId="16607" xr:uid="{00000000-0005-0000-0000-00000D3B0000}"/>
    <cellStyle name="Normal 3 2 3 2 3 2 3 3 6" xfId="16612" xr:uid="{00000000-0005-0000-0000-00000E3B0000}"/>
    <cellStyle name="Normal 3 2 3 2 3 2 3 4" xfId="16618" xr:uid="{00000000-0005-0000-0000-00000F3B0000}"/>
    <cellStyle name="Normal 3 2 3 2 3 2 3 4 2" xfId="16619" xr:uid="{00000000-0005-0000-0000-0000103B0000}"/>
    <cellStyle name="Normal 3 2 3 2 3 2 3 4 2 2" xfId="16622" xr:uid="{00000000-0005-0000-0000-0000113B0000}"/>
    <cellStyle name="Normal 3 2 3 2 3 2 3 4 2 2 2" xfId="14516" xr:uid="{00000000-0005-0000-0000-0000123B0000}"/>
    <cellStyle name="Normal 3 2 3 2 3 2 3 4 2 2 3" xfId="12416" xr:uid="{00000000-0005-0000-0000-0000133B0000}"/>
    <cellStyle name="Normal 3 2 3 2 3 2 3 4 2 3" xfId="16626" xr:uid="{00000000-0005-0000-0000-0000143B0000}"/>
    <cellStyle name="Normal 3 2 3 2 3 2 3 4 2 4" xfId="16632" xr:uid="{00000000-0005-0000-0000-0000153B0000}"/>
    <cellStyle name="Normal 3 2 3 2 3 2 3 4 3" xfId="16635" xr:uid="{00000000-0005-0000-0000-0000163B0000}"/>
    <cellStyle name="Normal 3 2 3 2 3 2 3 4 3 2" xfId="14982" xr:uid="{00000000-0005-0000-0000-0000173B0000}"/>
    <cellStyle name="Normal 3 2 3 2 3 2 3 4 3 3" xfId="14987" xr:uid="{00000000-0005-0000-0000-0000183B0000}"/>
    <cellStyle name="Normal 3 2 3 2 3 2 3 4 4" xfId="16638" xr:uid="{00000000-0005-0000-0000-0000193B0000}"/>
    <cellStyle name="Normal 3 2 3 2 3 2 3 4 5" xfId="16646" xr:uid="{00000000-0005-0000-0000-00001A3B0000}"/>
    <cellStyle name="Normal 3 2 3 2 3 2 3 5" xfId="16654" xr:uid="{00000000-0005-0000-0000-00001B3B0000}"/>
    <cellStyle name="Normal 3 2 3 2 3 2 3 5 2" xfId="16655" xr:uid="{00000000-0005-0000-0000-00001C3B0000}"/>
    <cellStyle name="Normal 3 2 3 2 3 2 3 5 2 2" xfId="16658" xr:uid="{00000000-0005-0000-0000-00001D3B0000}"/>
    <cellStyle name="Normal 3 2 3 2 3 2 3 5 2 3" xfId="16663" xr:uid="{00000000-0005-0000-0000-00001E3B0000}"/>
    <cellStyle name="Normal 3 2 3 2 3 2 3 5 3" xfId="16668" xr:uid="{00000000-0005-0000-0000-00001F3B0000}"/>
    <cellStyle name="Normal 3 2 3 2 3 2 3 5 4" xfId="16675" xr:uid="{00000000-0005-0000-0000-0000203B0000}"/>
    <cellStyle name="Normal 3 2 3 2 3 2 3 6" xfId="16678" xr:uid="{00000000-0005-0000-0000-0000213B0000}"/>
    <cellStyle name="Normal 3 2 3 2 3 2 3 6 2" xfId="16680" xr:uid="{00000000-0005-0000-0000-0000223B0000}"/>
    <cellStyle name="Normal 3 2 3 2 3 2 3 6 3" xfId="4580" xr:uid="{00000000-0005-0000-0000-0000233B0000}"/>
    <cellStyle name="Normal 3 2 3 2 3 2 3 7" xfId="16688" xr:uid="{00000000-0005-0000-0000-0000243B0000}"/>
    <cellStyle name="Normal 3 2 3 2 3 2 3 8" xfId="18377" xr:uid="{00000000-0005-0000-0000-0000253B0000}"/>
    <cellStyle name="Normal 3 2 3 2 3 2 4" xfId="19805" xr:uid="{00000000-0005-0000-0000-0000263B0000}"/>
    <cellStyle name="Normal 3 2 3 2 3 2 4 2" xfId="19808" xr:uid="{00000000-0005-0000-0000-0000273B0000}"/>
    <cellStyle name="Normal 3 2 3 2 3 2 4 2 2" xfId="19810" xr:uid="{00000000-0005-0000-0000-0000283B0000}"/>
    <cellStyle name="Normal 3 2 3 2 3 2 4 2 2 2" xfId="19528" xr:uid="{00000000-0005-0000-0000-0000293B0000}"/>
    <cellStyle name="Normal 3 2 3 2 3 2 4 2 2 2 2" xfId="19812" xr:uid="{00000000-0005-0000-0000-00002A3B0000}"/>
    <cellStyle name="Normal 3 2 3 2 3 2 4 2 2 2 3" xfId="19814" xr:uid="{00000000-0005-0000-0000-00002B3B0000}"/>
    <cellStyle name="Normal 3 2 3 2 3 2 4 2 2 3" xfId="19531" xr:uid="{00000000-0005-0000-0000-00002C3B0000}"/>
    <cellStyle name="Normal 3 2 3 2 3 2 4 2 2 4" xfId="19816" xr:uid="{00000000-0005-0000-0000-00002D3B0000}"/>
    <cellStyle name="Normal 3 2 3 2 3 2 4 2 3" xfId="15073" xr:uid="{00000000-0005-0000-0000-00002E3B0000}"/>
    <cellStyle name="Normal 3 2 3 2 3 2 4 2 3 2" xfId="19538" xr:uid="{00000000-0005-0000-0000-00002F3B0000}"/>
    <cellStyle name="Normal 3 2 3 2 3 2 4 2 3 3" xfId="19818" xr:uid="{00000000-0005-0000-0000-0000303B0000}"/>
    <cellStyle name="Normal 3 2 3 2 3 2 4 2 4" xfId="15076" xr:uid="{00000000-0005-0000-0000-0000313B0000}"/>
    <cellStyle name="Normal 3 2 3 2 3 2 4 2 5" xfId="18434" xr:uid="{00000000-0005-0000-0000-0000323B0000}"/>
    <cellStyle name="Normal 3 2 3 2 3 2 4 3" xfId="19820" xr:uid="{00000000-0005-0000-0000-0000333B0000}"/>
    <cellStyle name="Normal 3 2 3 2 3 2 4 3 2" xfId="19821" xr:uid="{00000000-0005-0000-0000-0000343B0000}"/>
    <cellStyle name="Normal 3 2 3 2 3 2 4 3 2 2" xfId="11588" xr:uid="{00000000-0005-0000-0000-0000353B0000}"/>
    <cellStyle name="Normal 3 2 3 2 3 2 4 3 2 3" xfId="11670" xr:uid="{00000000-0005-0000-0000-0000363B0000}"/>
    <cellStyle name="Normal 3 2 3 2 3 2 4 3 3" xfId="19822" xr:uid="{00000000-0005-0000-0000-0000373B0000}"/>
    <cellStyle name="Normal 3 2 3 2 3 2 4 3 4" xfId="19824" xr:uid="{00000000-0005-0000-0000-0000383B0000}"/>
    <cellStyle name="Normal 3 2 3 2 3 2 4 4" xfId="3092" xr:uid="{00000000-0005-0000-0000-0000393B0000}"/>
    <cellStyle name="Normal 3 2 3 2 3 2 4 4 2" xfId="19825" xr:uid="{00000000-0005-0000-0000-00003A3B0000}"/>
    <cellStyle name="Normal 3 2 3 2 3 2 4 4 3" xfId="19826" xr:uid="{00000000-0005-0000-0000-00003B3B0000}"/>
    <cellStyle name="Normal 3 2 3 2 3 2 4 5" xfId="3098" xr:uid="{00000000-0005-0000-0000-00003C3B0000}"/>
    <cellStyle name="Normal 3 2 3 2 3 2 4 6" xfId="19827" xr:uid="{00000000-0005-0000-0000-00003D3B0000}"/>
    <cellStyle name="Normal 3 2 3 2 3 2 5" xfId="19828" xr:uid="{00000000-0005-0000-0000-00003E3B0000}"/>
    <cellStyle name="Normal 3 2 3 2 3 2 5 2" xfId="19830" xr:uid="{00000000-0005-0000-0000-00003F3B0000}"/>
    <cellStyle name="Normal 3 2 3 2 3 2 5 2 2" xfId="17407" xr:uid="{00000000-0005-0000-0000-0000403B0000}"/>
    <cellStyle name="Normal 3 2 3 2 3 2 5 2 2 2" xfId="19584" xr:uid="{00000000-0005-0000-0000-0000413B0000}"/>
    <cellStyle name="Normal 3 2 3 2 3 2 5 2 2 2 2" xfId="7108" xr:uid="{00000000-0005-0000-0000-0000423B0000}"/>
    <cellStyle name="Normal 3 2 3 2 3 2 5 2 2 2 3" xfId="7114" xr:uid="{00000000-0005-0000-0000-0000433B0000}"/>
    <cellStyle name="Normal 3 2 3 2 3 2 5 2 2 3" xfId="19831" xr:uid="{00000000-0005-0000-0000-0000443B0000}"/>
    <cellStyle name="Normal 3 2 3 2 3 2 5 2 2 4" xfId="19832" xr:uid="{00000000-0005-0000-0000-0000453B0000}"/>
    <cellStyle name="Normal 3 2 3 2 3 2 5 2 3" xfId="11083" xr:uid="{00000000-0005-0000-0000-0000463B0000}"/>
    <cellStyle name="Normal 3 2 3 2 3 2 5 2 3 2" xfId="19833" xr:uid="{00000000-0005-0000-0000-0000473B0000}"/>
    <cellStyle name="Normal 3 2 3 2 3 2 5 2 3 3" xfId="19834" xr:uid="{00000000-0005-0000-0000-0000483B0000}"/>
    <cellStyle name="Normal 3 2 3 2 3 2 5 2 4" xfId="11086" xr:uid="{00000000-0005-0000-0000-0000493B0000}"/>
    <cellStyle name="Normal 3 2 3 2 3 2 5 2 5" xfId="18208" xr:uid="{00000000-0005-0000-0000-00004A3B0000}"/>
    <cellStyle name="Normal 3 2 3 2 3 2 5 3" xfId="19836" xr:uid="{00000000-0005-0000-0000-00004B3B0000}"/>
    <cellStyle name="Normal 3 2 3 2 3 2 5 3 2" xfId="19837" xr:uid="{00000000-0005-0000-0000-00004C3B0000}"/>
    <cellStyle name="Normal 3 2 3 2 3 2 5 3 2 2" xfId="19838" xr:uid="{00000000-0005-0000-0000-00004D3B0000}"/>
    <cellStyle name="Normal 3 2 3 2 3 2 5 3 2 3" xfId="19839" xr:uid="{00000000-0005-0000-0000-00004E3B0000}"/>
    <cellStyle name="Normal 3 2 3 2 3 2 5 3 3" xfId="19840" xr:uid="{00000000-0005-0000-0000-00004F3B0000}"/>
    <cellStyle name="Normal 3 2 3 2 3 2 5 3 4" xfId="19842" xr:uid="{00000000-0005-0000-0000-0000503B0000}"/>
    <cellStyle name="Normal 3 2 3 2 3 2 5 4" xfId="19843" xr:uid="{00000000-0005-0000-0000-0000513B0000}"/>
    <cellStyle name="Normal 3 2 3 2 3 2 5 4 2" xfId="19844" xr:uid="{00000000-0005-0000-0000-0000523B0000}"/>
    <cellStyle name="Normal 3 2 3 2 3 2 5 4 3" xfId="19845" xr:uid="{00000000-0005-0000-0000-0000533B0000}"/>
    <cellStyle name="Normal 3 2 3 2 3 2 5 5" xfId="19846" xr:uid="{00000000-0005-0000-0000-0000543B0000}"/>
    <cellStyle name="Normal 3 2 3 2 3 2 5 6" xfId="19847" xr:uid="{00000000-0005-0000-0000-0000553B0000}"/>
    <cellStyle name="Normal 3 2 3 2 3 2 6" xfId="19849" xr:uid="{00000000-0005-0000-0000-0000563B0000}"/>
    <cellStyle name="Normal 3 2 3 2 3 2 6 2" xfId="19852" xr:uid="{00000000-0005-0000-0000-0000573B0000}"/>
    <cellStyle name="Normal 3 2 3 2 3 2 6 2 2" xfId="13730" xr:uid="{00000000-0005-0000-0000-0000583B0000}"/>
    <cellStyle name="Normal 3 2 3 2 3 2 6 2 2 2" xfId="13733" xr:uid="{00000000-0005-0000-0000-0000593B0000}"/>
    <cellStyle name="Normal 3 2 3 2 3 2 6 2 2 3" xfId="13739" xr:uid="{00000000-0005-0000-0000-00005A3B0000}"/>
    <cellStyle name="Normal 3 2 3 2 3 2 6 2 3" xfId="13745" xr:uid="{00000000-0005-0000-0000-00005B3B0000}"/>
    <cellStyle name="Normal 3 2 3 2 3 2 6 2 4" xfId="13753" xr:uid="{00000000-0005-0000-0000-00005C3B0000}"/>
    <cellStyle name="Normal 3 2 3 2 3 2 6 3" xfId="19854" xr:uid="{00000000-0005-0000-0000-00005D3B0000}"/>
    <cellStyle name="Normal 3 2 3 2 3 2 6 3 2" xfId="13773" xr:uid="{00000000-0005-0000-0000-00005E3B0000}"/>
    <cellStyle name="Normal 3 2 3 2 3 2 6 3 3" xfId="13777" xr:uid="{00000000-0005-0000-0000-00005F3B0000}"/>
    <cellStyle name="Normal 3 2 3 2 3 2 6 4" xfId="19856" xr:uid="{00000000-0005-0000-0000-0000603B0000}"/>
    <cellStyle name="Normal 3 2 3 2 3 2 6 5" xfId="19857" xr:uid="{00000000-0005-0000-0000-0000613B0000}"/>
    <cellStyle name="Normal 3 2 3 2 3 2 7" xfId="19859" xr:uid="{00000000-0005-0000-0000-0000623B0000}"/>
    <cellStyle name="Normal 3 2 3 2 3 2 7 2" xfId="16294" xr:uid="{00000000-0005-0000-0000-0000633B0000}"/>
    <cellStyle name="Normal 3 2 3 2 3 2 7 2 2" xfId="19860" xr:uid="{00000000-0005-0000-0000-0000643B0000}"/>
    <cellStyle name="Normal 3 2 3 2 3 2 7 2 3" xfId="19861" xr:uid="{00000000-0005-0000-0000-0000653B0000}"/>
    <cellStyle name="Normal 3 2 3 2 3 2 7 3" xfId="19863" xr:uid="{00000000-0005-0000-0000-0000663B0000}"/>
    <cellStyle name="Normal 3 2 3 2 3 2 7 4" xfId="19864" xr:uid="{00000000-0005-0000-0000-0000673B0000}"/>
    <cellStyle name="Normal 3 2 3 2 3 2 8" xfId="19866" xr:uid="{00000000-0005-0000-0000-0000683B0000}"/>
    <cellStyle name="Normal 3 2 3 2 3 2 8 2" xfId="19868" xr:uid="{00000000-0005-0000-0000-0000693B0000}"/>
    <cellStyle name="Normal 3 2 3 2 3 2 8 3" xfId="19869" xr:uid="{00000000-0005-0000-0000-00006A3B0000}"/>
    <cellStyle name="Normal 3 2 3 2 3 2 9" xfId="19872" xr:uid="{00000000-0005-0000-0000-00006B3B0000}"/>
    <cellStyle name="Normal 3 2 3 2 3 3" xfId="12682" xr:uid="{00000000-0005-0000-0000-00006C3B0000}"/>
    <cellStyle name="Normal 3 2 3 2 3 3 2" xfId="19873" xr:uid="{00000000-0005-0000-0000-00006D3B0000}"/>
    <cellStyle name="Normal 3 2 3 2 3 3 2 2" xfId="19874" xr:uid="{00000000-0005-0000-0000-00006E3B0000}"/>
    <cellStyle name="Normal 3 2 3 2 3 3 2 2 2" xfId="19875" xr:uid="{00000000-0005-0000-0000-00006F3B0000}"/>
    <cellStyle name="Normal 3 2 3 2 3 3 2 2 2 2" xfId="19876" xr:uid="{00000000-0005-0000-0000-0000703B0000}"/>
    <cellStyle name="Normal 3 2 3 2 3 3 2 2 2 2 2" xfId="1392" xr:uid="{00000000-0005-0000-0000-0000713B0000}"/>
    <cellStyle name="Normal 3 2 3 2 3 3 2 2 2 2 2 2" xfId="15541" xr:uid="{00000000-0005-0000-0000-0000723B0000}"/>
    <cellStyle name="Normal 3 2 3 2 3 3 2 2 2 2 2 3" xfId="9031" xr:uid="{00000000-0005-0000-0000-0000733B0000}"/>
    <cellStyle name="Normal 3 2 3 2 3 3 2 2 2 2 3" xfId="3659" xr:uid="{00000000-0005-0000-0000-0000743B0000}"/>
    <cellStyle name="Normal 3 2 3 2 3 3 2 2 2 2 4" xfId="3676" xr:uid="{00000000-0005-0000-0000-0000753B0000}"/>
    <cellStyle name="Normal 3 2 3 2 3 3 2 2 2 3" xfId="19878" xr:uid="{00000000-0005-0000-0000-0000763B0000}"/>
    <cellStyle name="Normal 3 2 3 2 3 3 2 2 2 3 2" xfId="5395" xr:uid="{00000000-0005-0000-0000-0000773B0000}"/>
    <cellStyle name="Normal 3 2 3 2 3 3 2 2 2 3 3" xfId="5820" xr:uid="{00000000-0005-0000-0000-0000783B0000}"/>
    <cellStyle name="Normal 3 2 3 2 3 3 2 2 2 4" xfId="19879" xr:uid="{00000000-0005-0000-0000-0000793B0000}"/>
    <cellStyle name="Normal 3 2 3 2 3 3 2 2 2 5" xfId="19880" xr:uid="{00000000-0005-0000-0000-00007A3B0000}"/>
    <cellStyle name="Normal 3 2 3 2 3 3 2 2 3" xfId="19881" xr:uid="{00000000-0005-0000-0000-00007B3B0000}"/>
    <cellStyle name="Normal 3 2 3 2 3 3 2 2 3 2" xfId="19882" xr:uid="{00000000-0005-0000-0000-00007C3B0000}"/>
    <cellStyle name="Normal 3 2 3 2 3 3 2 2 3 2 2" xfId="15620" xr:uid="{00000000-0005-0000-0000-00007D3B0000}"/>
    <cellStyle name="Normal 3 2 3 2 3 3 2 2 3 2 3" xfId="15622" xr:uid="{00000000-0005-0000-0000-00007E3B0000}"/>
    <cellStyle name="Normal 3 2 3 2 3 3 2 2 3 3" xfId="19883" xr:uid="{00000000-0005-0000-0000-00007F3B0000}"/>
    <cellStyle name="Normal 3 2 3 2 3 3 2 2 3 4" xfId="19884" xr:uid="{00000000-0005-0000-0000-0000803B0000}"/>
    <cellStyle name="Normal 3 2 3 2 3 3 2 2 4" xfId="18463" xr:uid="{00000000-0005-0000-0000-0000813B0000}"/>
    <cellStyle name="Normal 3 2 3 2 3 3 2 2 4 2" xfId="19885" xr:uid="{00000000-0005-0000-0000-0000823B0000}"/>
    <cellStyle name="Normal 3 2 3 2 3 3 2 2 4 3" xfId="10052" xr:uid="{00000000-0005-0000-0000-0000833B0000}"/>
    <cellStyle name="Normal 3 2 3 2 3 3 2 2 5" xfId="18465" xr:uid="{00000000-0005-0000-0000-0000843B0000}"/>
    <cellStyle name="Normal 3 2 3 2 3 3 2 2 6" xfId="19886" xr:uid="{00000000-0005-0000-0000-0000853B0000}"/>
    <cellStyle name="Normal 3 2 3 2 3 3 2 3" xfId="2568" xr:uid="{00000000-0005-0000-0000-0000863B0000}"/>
    <cellStyle name="Normal 3 2 3 2 3 3 2 3 2" xfId="8628" xr:uid="{00000000-0005-0000-0000-0000873B0000}"/>
    <cellStyle name="Normal 3 2 3 2 3 3 2 3 2 2" xfId="13235" xr:uid="{00000000-0005-0000-0000-0000883B0000}"/>
    <cellStyle name="Normal 3 2 3 2 3 3 2 3 2 2 2" xfId="9898" xr:uid="{00000000-0005-0000-0000-0000893B0000}"/>
    <cellStyle name="Normal 3 2 3 2 3 3 2 3 2 2 2 2" xfId="13238" xr:uid="{00000000-0005-0000-0000-00008A3B0000}"/>
    <cellStyle name="Normal 3 2 3 2 3 3 2 3 2 2 2 3" xfId="11876" xr:uid="{00000000-0005-0000-0000-00008B3B0000}"/>
    <cellStyle name="Normal 3 2 3 2 3 3 2 3 2 2 3" xfId="9905" xr:uid="{00000000-0005-0000-0000-00008C3B0000}"/>
    <cellStyle name="Normal 3 2 3 2 3 3 2 3 2 2 4" xfId="13243" xr:uid="{00000000-0005-0000-0000-00008D3B0000}"/>
    <cellStyle name="Normal 3 2 3 2 3 3 2 3 2 3" xfId="13246" xr:uid="{00000000-0005-0000-0000-00008E3B0000}"/>
    <cellStyle name="Normal 3 2 3 2 3 3 2 3 2 3 2" xfId="9916" xr:uid="{00000000-0005-0000-0000-00008F3B0000}"/>
    <cellStyle name="Normal 3 2 3 2 3 3 2 3 2 3 3" xfId="13250" xr:uid="{00000000-0005-0000-0000-0000903B0000}"/>
    <cellStyle name="Normal 3 2 3 2 3 3 2 3 2 4" xfId="13254" xr:uid="{00000000-0005-0000-0000-0000913B0000}"/>
    <cellStyle name="Normal 3 2 3 2 3 3 2 3 2 5" xfId="13264" xr:uid="{00000000-0005-0000-0000-0000923B0000}"/>
    <cellStyle name="Normal 3 2 3 2 3 3 2 3 3" xfId="13269" xr:uid="{00000000-0005-0000-0000-0000933B0000}"/>
    <cellStyle name="Normal 3 2 3 2 3 3 2 3 3 2" xfId="13271" xr:uid="{00000000-0005-0000-0000-0000943B0000}"/>
    <cellStyle name="Normal 3 2 3 2 3 3 2 3 3 2 2" xfId="2502" xr:uid="{00000000-0005-0000-0000-0000953B0000}"/>
    <cellStyle name="Normal 3 2 3 2 3 3 2 3 3 2 3" xfId="2516" xr:uid="{00000000-0005-0000-0000-0000963B0000}"/>
    <cellStyle name="Normal 3 2 3 2 3 3 2 3 3 3" xfId="13036" xr:uid="{00000000-0005-0000-0000-0000973B0000}"/>
    <cellStyle name="Normal 3 2 3 2 3 3 2 3 3 4" xfId="13042" xr:uid="{00000000-0005-0000-0000-0000983B0000}"/>
    <cellStyle name="Normal 3 2 3 2 3 3 2 3 4" xfId="13284" xr:uid="{00000000-0005-0000-0000-0000993B0000}"/>
    <cellStyle name="Normal 3 2 3 2 3 3 2 3 4 2" xfId="2657" xr:uid="{00000000-0005-0000-0000-00009A3B0000}"/>
    <cellStyle name="Normal 3 2 3 2 3 3 2 3 4 3" xfId="2669" xr:uid="{00000000-0005-0000-0000-00009B3B0000}"/>
    <cellStyle name="Normal 3 2 3 2 3 3 2 3 5" xfId="13288" xr:uid="{00000000-0005-0000-0000-00009C3B0000}"/>
    <cellStyle name="Normal 3 2 3 2 3 3 2 3 6" xfId="13292" xr:uid="{00000000-0005-0000-0000-00009D3B0000}"/>
    <cellStyle name="Normal 3 2 3 2 3 3 2 4" xfId="2578" xr:uid="{00000000-0005-0000-0000-00009E3B0000}"/>
    <cellStyle name="Normal 3 2 3 2 3 3 2 4 2" xfId="5175" xr:uid="{00000000-0005-0000-0000-00009F3B0000}"/>
    <cellStyle name="Normal 3 2 3 2 3 3 2 4 2 2" xfId="5179" xr:uid="{00000000-0005-0000-0000-0000A03B0000}"/>
    <cellStyle name="Normal 3 2 3 2 3 3 2 4 2 2 2" xfId="13297" xr:uid="{00000000-0005-0000-0000-0000A13B0000}"/>
    <cellStyle name="Normal 3 2 3 2 3 3 2 4 2 2 3" xfId="13300" xr:uid="{00000000-0005-0000-0000-0000A23B0000}"/>
    <cellStyle name="Normal 3 2 3 2 3 3 2 4 2 3" xfId="5183" xr:uid="{00000000-0005-0000-0000-0000A33B0000}"/>
    <cellStyle name="Normal 3 2 3 2 3 3 2 4 2 4" xfId="13306" xr:uid="{00000000-0005-0000-0000-0000A43B0000}"/>
    <cellStyle name="Normal 3 2 3 2 3 3 2 4 3" xfId="5187" xr:uid="{00000000-0005-0000-0000-0000A53B0000}"/>
    <cellStyle name="Normal 3 2 3 2 3 3 2 4 3 2" xfId="13310" xr:uid="{00000000-0005-0000-0000-0000A63B0000}"/>
    <cellStyle name="Normal 3 2 3 2 3 3 2 4 3 3" xfId="13051" xr:uid="{00000000-0005-0000-0000-0000A73B0000}"/>
    <cellStyle name="Normal 3 2 3 2 3 3 2 4 4" xfId="5191" xr:uid="{00000000-0005-0000-0000-0000A83B0000}"/>
    <cellStyle name="Normal 3 2 3 2 3 3 2 4 5" xfId="13316" xr:uid="{00000000-0005-0000-0000-0000A93B0000}"/>
    <cellStyle name="Normal 3 2 3 2 3 3 2 5" xfId="6312" xr:uid="{00000000-0005-0000-0000-0000AA3B0000}"/>
    <cellStyle name="Normal 3 2 3 2 3 3 2 5 2" xfId="5199" xr:uid="{00000000-0005-0000-0000-0000AB3B0000}"/>
    <cellStyle name="Normal 3 2 3 2 3 3 2 5 2 2" xfId="13320" xr:uid="{00000000-0005-0000-0000-0000AC3B0000}"/>
    <cellStyle name="Normal 3 2 3 2 3 3 2 5 2 3" xfId="13328" xr:uid="{00000000-0005-0000-0000-0000AD3B0000}"/>
    <cellStyle name="Normal 3 2 3 2 3 3 2 5 3" xfId="5203" xr:uid="{00000000-0005-0000-0000-0000AE3B0000}"/>
    <cellStyle name="Normal 3 2 3 2 3 3 2 5 4" xfId="13346" xr:uid="{00000000-0005-0000-0000-0000AF3B0000}"/>
    <cellStyle name="Normal 3 2 3 2 3 3 2 6" xfId="13358" xr:uid="{00000000-0005-0000-0000-0000B03B0000}"/>
    <cellStyle name="Normal 3 2 3 2 3 3 2 6 2" xfId="5219" xr:uid="{00000000-0005-0000-0000-0000B13B0000}"/>
    <cellStyle name="Normal 3 2 3 2 3 3 2 6 3" xfId="4700" xr:uid="{00000000-0005-0000-0000-0000B23B0000}"/>
    <cellStyle name="Normal 3 2 3 2 3 3 2 7" xfId="13371" xr:uid="{00000000-0005-0000-0000-0000B33B0000}"/>
    <cellStyle name="Normal 3 2 3 2 3 3 2 8" xfId="13377" xr:uid="{00000000-0005-0000-0000-0000B43B0000}"/>
    <cellStyle name="Normal 3 2 3 2 3 3 3" xfId="19888" xr:uid="{00000000-0005-0000-0000-0000B53B0000}"/>
    <cellStyle name="Normal 3 2 3 2 3 3 3 2" xfId="19889" xr:uid="{00000000-0005-0000-0000-0000B63B0000}"/>
    <cellStyle name="Normal 3 2 3 2 3 3 3 2 2" xfId="19890" xr:uid="{00000000-0005-0000-0000-0000B73B0000}"/>
    <cellStyle name="Normal 3 2 3 2 3 3 3 2 2 2" xfId="19635" xr:uid="{00000000-0005-0000-0000-0000B83B0000}"/>
    <cellStyle name="Normal 3 2 3 2 3 3 3 2 2 2 2" xfId="5987" xr:uid="{00000000-0005-0000-0000-0000B93B0000}"/>
    <cellStyle name="Normal 3 2 3 2 3 3 3 2 2 2 3" xfId="5996" xr:uid="{00000000-0005-0000-0000-0000BA3B0000}"/>
    <cellStyle name="Normal 3 2 3 2 3 3 3 2 2 3" xfId="19637" xr:uid="{00000000-0005-0000-0000-0000BB3B0000}"/>
    <cellStyle name="Normal 3 2 3 2 3 3 3 2 2 4" xfId="19891" xr:uid="{00000000-0005-0000-0000-0000BC3B0000}"/>
    <cellStyle name="Normal 3 2 3 2 3 3 3 2 3" xfId="19893" xr:uid="{00000000-0005-0000-0000-0000BD3B0000}"/>
    <cellStyle name="Normal 3 2 3 2 3 3 3 2 3 2" xfId="19642" xr:uid="{00000000-0005-0000-0000-0000BE3B0000}"/>
    <cellStyle name="Normal 3 2 3 2 3 3 3 2 3 3" xfId="19894" xr:uid="{00000000-0005-0000-0000-0000BF3B0000}"/>
    <cellStyle name="Normal 3 2 3 2 3 3 3 2 4" xfId="18486" xr:uid="{00000000-0005-0000-0000-0000C03B0000}"/>
    <cellStyle name="Normal 3 2 3 2 3 3 3 2 5" xfId="18488" xr:uid="{00000000-0005-0000-0000-0000C13B0000}"/>
    <cellStyle name="Normal 3 2 3 2 3 3 3 3" xfId="3332" xr:uid="{00000000-0005-0000-0000-0000C23B0000}"/>
    <cellStyle name="Normal 3 2 3 2 3 3 3 3 2" xfId="13383" xr:uid="{00000000-0005-0000-0000-0000C33B0000}"/>
    <cellStyle name="Normal 3 2 3 2 3 3 3 3 2 2" xfId="12949" xr:uid="{00000000-0005-0000-0000-0000C43B0000}"/>
    <cellStyle name="Normal 3 2 3 2 3 3 3 3 2 3" xfId="12963" xr:uid="{00000000-0005-0000-0000-0000C53B0000}"/>
    <cellStyle name="Normal 3 2 3 2 3 3 3 3 3" xfId="13390" xr:uid="{00000000-0005-0000-0000-0000C63B0000}"/>
    <cellStyle name="Normal 3 2 3 2 3 3 3 3 4" xfId="13393" xr:uid="{00000000-0005-0000-0000-0000C73B0000}"/>
    <cellStyle name="Normal 3 2 3 2 3 3 3 4" xfId="1717" xr:uid="{00000000-0005-0000-0000-0000C83B0000}"/>
    <cellStyle name="Normal 3 2 3 2 3 3 3 4 2" xfId="5252" xr:uid="{00000000-0005-0000-0000-0000C93B0000}"/>
    <cellStyle name="Normal 3 2 3 2 3 3 3 4 3" xfId="5265" xr:uid="{00000000-0005-0000-0000-0000CA3B0000}"/>
    <cellStyle name="Normal 3 2 3 2 3 3 3 5" xfId="13409" xr:uid="{00000000-0005-0000-0000-0000CB3B0000}"/>
    <cellStyle name="Normal 3 2 3 2 3 3 3 6" xfId="13418" xr:uid="{00000000-0005-0000-0000-0000CC3B0000}"/>
    <cellStyle name="Normal 3 2 3 2 3 3 4" xfId="19896" xr:uid="{00000000-0005-0000-0000-0000CD3B0000}"/>
    <cellStyle name="Normal 3 2 3 2 3 3 4 2" xfId="19897" xr:uid="{00000000-0005-0000-0000-0000CE3B0000}"/>
    <cellStyle name="Normal 3 2 3 2 3 3 4 2 2" xfId="19898" xr:uid="{00000000-0005-0000-0000-0000CF3B0000}"/>
    <cellStyle name="Normal 3 2 3 2 3 3 4 2 2 2" xfId="19654" xr:uid="{00000000-0005-0000-0000-0000D03B0000}"/>
    <cellStyle name="Normal 3 2 3 2 3 3 4 2 2 2 2" xfId="19899" xr:uid="{00000000-0005-0000-0000-0000D13B0000}"/>
    <cellStyle name="Normal 3 2 3 2 3 3 4 2 2 2 3" xfId="19900" xr:uid="{00000000-0005-0000-0000-0000D23B0000}"/>
    <cellStyle name="Normal 3 2 3 2 3 3 4 2 2 3" xfId="19901" xr:uid="{00000000-0005-0000-0000-0000D33B0000}"/>
    <cellStyle name="Normal 3 2 3 2 3 3 4 2 2 4" xfId="19902" xr:uid="{00000000-0005-0000-0000-0000D43B0000}"/>
    <cellStyle name="Normal 3 2 3 2 3 3 4 2 3" xfId="19903" xr:uid="{00000000-0005-0000-0000-0000D53B0000}"/>
    <cellStyle name="Normal 3 2 3 2 3 3 4 2 3 2" xfId="19904" xr:uid="{00000000-0005-0000-0000-0000D63B0000}"/>
    <cellStyle name="Normal 3 2 3 2 3 3 4 2 3 3" xfId="19905" xr:uid="{00000000-0005-0000-0000-0000D73B0000}"/>
    <cellStyle name="Normal 3 2 3 2 3 3 4 2 4" xfId="19906" xr:uid="{00000000-0005-0000-0000-0000D83B0000}"/>
    <cellStyle name="Normal 3 2 3 2 3 3 4 2 5" xfId="19907" xr:uid="{00000000-0005-0000-0000-0000D93B0000}"/>
    <cellStyle name="Normal 3 2 3 2 3 3 4 3" xfId="2233" xr:uid="{00000000-0005-0000-0000-0000DA3B0000}"/>
    <cellStyle name="Normal 3 2 3 2 3 3 4 3 2" xfId="13425" xr:uid="{00000000-0005-0000-0000-0000DB3B0000}"/>
    <cellStyle name="Normal 3 2 3 2 3 3 4 3 2 2" xfId="2598" xr:uid="{00000000-0005-0000-0000-0000DC3B0000}"/>
    <cellStyle name="Normal 3 2 3 2 3 3 4 3 2 3" xfId="2622" xr:uid="{00000000-0005-0000-0000-0000DD3B0000}"/>
    <cellStyle name="Normal 3 2 3 2 3 3 4 3 3" xfId="13433" xr:uid="{00000000-0005-0000-0000-0000DE3B0000}"/>
    <cellStyle name="Normal 3 2 3 2 3 3 4 3 4" xfId="13437" xr:uid="{00000000-0005-0000-0000-0000DF3B0000}"/>
    <cellStyle name="Normal 3 2 3 2 3 3 4 4" xfId="724" xr:uid="{00000000-0005-0000-0000-0000E03B0000}"/>
    <cellStyle name="Normal 3 2 3 2 3 3 4 4 2" xfId="130" xr:uid="{00000000-0005-0000-0000-0000E13B0000}"/>
    <cellStyle name="Normal 3 2 3 2 3 3 4 4 3" xfId="752" xr:uid="{00000000-0005-0000-0000-0000E23B0000}"/>
    <cellStyle name="Normal 3 2 3 2 3 3 4 5" xfId="13442" xr:uid="{00000000-0005-0000-0000-0000E33B0000}"/>
    <cellStyle name="Normal 3 2 3 2 3 3 4 6" xfId="13446" xr:uid="{00000000-0005-0000-0000-0000E43B0000}"/>
    <cellStyle name="Normal 3 2 3 2 3 3 5" xfId="19908" xr:uid="{00000000-0005-0000-0000-0000E53B0000}"/>
    <cellStyle name="Normal 3 2 3 2 3 3 5 2" xfId="7433" xr:uid="{00000000-0005-0000-0000-0000E63B0000}"/>
    <cellStyle name="Normal 3 2 3 2 3 3 5 2 2" xfId="11579" xr:uid="{00000000-0005-0000-0000-0000E73B0000}"/>
    <cellStyle name="Normal 3 2 3 2 3 3 5 2 2 2" xfId="7883" xr:uid="{00000000-0005-0000-0000-0000E83B0000}"/>
    <cellStyle name="Normal 3 2 3 2 3 3 5 2 2 3" xfId="7888" xr:uid="{00000000-0005-0000-0000-0000E93B0000}"/>
    <cellStyle name="Normal 3 2 3 2 3 3 5 2 3" xfId="11604" xr:uid="{00000000-0005-0000-0000-0000EA3B0000}"/>
    <cellStyle name="Normal 3 2 3 2 3 3 5 2 4" xfId="11636" xr:uid="{00000000-0005-0000-0000-0000EB3B0000}"/>
    <cellStyle name="Normal 3 2 3 2 3 3 5 3" xfId="850" xr:uid="{00000000-0005-0000-0000-0000EC3B0000}"/>
    <cellStyle name="Normal 3 2 3 2 3 3 5 3 2" xfId="11665" xr:uid="{00000000-0005-0000-0000-0000ED3B0000}"/>
    <cellStyle name="Normal 3 2 3 2 3 3 5 3 3" xfId="11682" xr:uid="{00000000-0005-0000-0000-0000EE3B0000}"/>
    <cellStyle name="Normal 3 2 3 2 3 3 5 4" xfId="786" xr:uid="{00000000-0005-0000-0000-0000EF3B0000}"/>
    <cellStyle name="Normal 3 2 3 2 3 3 5 5" xfId="6490" xr:uid="{00000000-0005-0000-0000-0000F03B0000}"/>
    <cellStyle name="Normal 3 2 3 2 3 3 6" xfId="19910" xr:uid="{00000000-0005-0000-0000-0000F13B0000}"/>
    <cellStyle name="Normal 3 2 3 2 3 3 6 2" xfId="1941" xr:uid="{00000000-0005-0000-0000-0000F23B0000}"/>
    <cellStyle name="Normal 3 2 3 2 3 3 6 2 2" xfId="14059" xr:uid="{00000000-0005-0000-0000-0000F33B0000}"/>
    <cellStyle name="Normal 3 2 3 2 3 3 6 2 3" xfId="14071" xr:uid="{00000000-0005-0000-0000-0000F43B0000}"/>
    <cellStyle name="Normal 3 2 3 2 3 3 6 3" xfId="100" xr:uid="{00000000-0005-0000-0000-0000F53B0000}"/>
    <cellStyle name="Normal 3 2 3 2 3 3 6 4" xfId="1555" xr:uid="{00000000-0005-0000-0000-0000F63B0000}"/>
    <cellStyle name="Normal 3 2 3 2 3 3 7" xfId="19913" xr:uid="{00000000-0005-0000-0000-0000F73B0000}"/>
    <cellStyle name="Normal 3 2 3 2 3 3 7 2" xfId="19916" xr:uid="{00000000-0005-0000-0000-0000F83B0000}"/>
    <cellStyle name="Normal 3 2 3 2 3 3 7 3" xfId="128" xr:uid="{00000000-0005-0000-0000-0000F93B0000}"/>
    <cellStyle name="Normal 3 2 3 2 3 3 8" xfId="4587" xr:uid="{00000000-0005-0000-0000-0000FA3B0000}"/>
    <cellStyle name="Normal 3 2 3 2 3 3 9" xfId="9611" xr:uid="{00000000-0005-0000-0000-0000FB3B0000}"/>
    <cellStyle name="Normal 3 2 3 2 3 4" xfId="14166" xr:uid="{00000000-0005-0000-0000-0000FC3B0000}"/>
    <cellStyle name="Normal 3 2 3 2 3 4 2" xfId="17471" xr:uid="{00000000-0005-0000-0000-0000FD3B0000}"/>
    <cellStyle name="Normal 3 2 3 2 3 4 2 2" xfId="16793" xr:uid="{00000000-0005-0000-0000-0000FE3B0000}"/>
    <cellStyle name="Normal 3 2 3 2 3 4 2 2 2" xfId="16796" xr:uid="{00000000-0005-0000-0000-0000FF3B0000}"/>
    <cellStyle name="Normal 3 2 3 2 3 4 2 2 2 2" xfId="3428" xr:uid="{00000000-0005-0000-0000-0000003C0000}"/>
    <cellStyle name="Normal 3 2 3 2 3 4 2 2 2 2 2" xfId="15217" xr:uid="{00000000-0005-0000-0000-0000013C0000}"/>
    <cellStyle name="Normal 3 2 3 2 3 4 2 2 2 2 3" xfId="15220" xr:uid="{00000000-0005-0000-0000-0000023C0000}"/>
    <cellStyle name="Normal 3 2 3 2 3 4 2 2 2 3" xfId="16798" xr:uid="{00000000-0005-0000-0000-0000033C0000}"/>
    <cellStyle name="Normal 3 2 3 2 3 4 2 2 2 4" xfId="16801" xr:uid="{00000000-0005-0000-0000-0000043C0000}"/>
    <cellStyle name="Normal 3 2 3 2 3 4 2 2 3" xfId="16804" xr:uid="{00000000-0005-0000-0000-0000053C0000}"/>
    <cellStyle name="Normal 3 2 3 2 3 4 2 2 3 2" xfId="16806" xr:uid="{00000000-0005-0000-0000-0000063C0000}"/>
    <cellStyle name="Normal 3 2 3 2 3 4 2 2 3 3" xfId="16809" xr:uid="{00000000-0005-0000-0000-0000073C0000}"/>
    <cellStyle name="Normal 3 2 3 2 3 4 2 2 4" xfId="16812" xr:uid="{00000000-0005-0000-0000-0000083C0000}"/>
    <cellStyle name="Normal 3 2 3 2 3 4 2 2 5" xfId="16815" xr:uid="{00000000-0005-0000-0000-0000093C0000}"/>
    <cellStyle name="Normal 3 2 3 2 3 4 2 3" xfId="7644" xr:uid="{00000000-0005-0000-0000-00000A3C0000}"/>
    <cellStyle name="Normal 3 2 3 2 3 4 2 3 2" xfId="3209" xr:uid="{00000000-0005-0000-0000-00000B3C0000}"/>
    <cellStyle name="Normal 3 2 3 2 3 4 2 3 2 2" xfId="16817" xr:uid="{00000000-0005-0000-0000-00000C3C0000}"/>
    <cellStyle name="Normal 3 2 3 2 3 4 2 3 2 3" xfId="16819" xr:uid="{00000000-0005-0000-0000-00000D3C0000}"/>
    <cellStyle name="Normal 3 2 3 2 3 4 2 3 3" xfId="16822" xr:uid="{00000000-0005-0000-0000-00000E3C0000}"/>
    <cellStyle name="Normal 3 2 3 2 3 4 2 3 4" xfId="16826" xr:uid="{00000000-0005-0000-0000-00000F3C0000}"/>
    <cellStyle name="Normal 3 2 3 2 3 4 2 4" xfId="7010" xr:uid="{00000000-0005-0000-0000-0000103C0000}"/>
    <cellStyle name="Normal 3 2 3 2 3 4 2 4 2" xfId="1690" xr:uid="{00000000-0005-0000-0000-0000113C0000}"/>
    <cellStyle name="Normal 3 2 3 2 3 4 2 4 3" xfId="5383" xr:uid="{00000000-0005-0000-0000-0000123C0000}"/>
    <cellStyle name="Normal 3 2 3 2 3 4 2 5" xfId="16830" xr:uid="{00000000-0005-0000-0000-0000133C0000}"/>
    <cellStyle name="Normal 3 2 3 2 3 4 2 6" xfId="16832" xr:uid="{00000000-0005-0000-0000-0000143C0000}"/>
    <cellStyle name="Normal 3 2 3 2 3 4 3" xfId="19918" xr:uid="{00000000-0005-0000-0000-0000153C0000}"/>
    <cellStyle name="Normal 3 2 3 2 3 4 3 2" xfId="16871" xr:uid="{00000000-0005-0000-0000-0000163C0000}"/>
    <cellStyle name="Normal 3 2 3 2 3 4 3 2 2" xfId="16873" xr:uid="{00000000-0005-0000-0000-0000173C0000}"/>
    <cellStyle name="Normal 3 2 3 2 3 4 3 2 2 2" xfId="5867" xr:uid="{00000000-0005-0000-0000-0000183C0000}"/>
    <cellStyle name="Normal 3 2 3 2 3 4 3 2 2 2 2" xfId="16168" xr:uid="{00000000-0005-0000-0000-0000193C0000}"/>
    <cellStyle name="Normal 3 2 3 2 3 4 3 2 2 2 3" xfId="16176" xr:uid="{00000000-0005-0000-0000-00001A3C0000}"/>
    <cellStyle name="Normal 3 2 3 2 3 4 3 2 2 3" xfId="5871" xr:uid="{00000000-0005-0000-0000-00001B3C0000}"/>
    <cellStyle name="Normal 3 2 3 2 3 4 3 2 2 4" xfId="5874" xr:uid="{00000000-0005-0000-0000-00001C3C0000}"/>
    <cellStyle name="Normal 3 2 3 2 3 4 3 2 3" xfId="16875" xr:uid="{00000000-0005-0000-0000-00001D3C0000}"/>
    <cellStyle name="Normal 3 2 3 2 3 4 3 2 3 2" xfId="16877" xr:uid="{00000000-0005-0000-0000-00001E3C0000}"/>
    <cellStyle name="Normal 3 2 3 2 3 4 3 2 3 3" xfId="16879" xr:uid="{00000000-0005-0000-0000-00001F3C0000}"/>
    <cellStyle name="Normal 3 2 3 2 3 4 3 2 4" xfId="16881" xr:uid="{00000000-0005-0000-0000-0000203C0000}"/>
    <cellStyle name="Normal 3 2 3 2 3 4 3 2 5" xfId="16883" xr:uid="{00000000-0005-0000-0000-0000213C0000}"/>
    <cellStyle name="Normal 3 2 3 2 3 4 3 3" xfId="7656" xr:uid="{00000000-0005-0000-0000-0000223C0000}"/>
    <cellStyle name="Normal 3 2 3 2 3 4 3 3 2" xfId="16885" xr:uid="{00000000-0005-0000-0000-0000233C0000}"/>
    <cellStyle name="Normal 3 2 3 2 3 4 3 3 2 2" xfId="16887" xr:uid="{00000000-0005-0000-0000-0000243C0000}"/>
    <cellStyle name="Normal 3 2 3 2 3 4 3 3 2 3" xfId="16889" xr:uid="{00000000-0005-0000-0000-0000253C0000}"/>
    <cellStyle name="Normal 3 2 3 2 3 4 3 3 3" xfId="16891" xr:uid="{00000000-0005-0000-0000-0000263C0000}"/>
    <cellStyle name="Normal 3 2 3 2 3 4 3 3 4" xfId="16893" xr:uid="{00000000-0005-0000-0000-0000273C0000}"/>
    <cellStyle name="Normal 3 2 3 2 3 4 3 4" xfId="7019" xr:uid="{00000000-0005-0000-0000-0000283C0000}"/>
    <cellStyle name="Normal 3 2 3 2 3 4 3 4 2" xfId="932" xr:uid="{00000000-0005-0000-0000-0000293C0000}"/>
    <cellStyle name="Normal 3 2 3 2 3 4 3 4 3" xfId="5425" xr:uid="{00000000-0005-0000-0000-00002A3C0000}"/>
    <cellStyle name="Normal 3 2 3 2 3 4 3 5" xfId="16895" xr:uid="{00000000-0005-0000-0000-00002B3C0000}"/>
    <cellStyle name="Normal 3 2 3 2 3 4 3 6" xfId="16897" xr:uid="{00000000-0005-0000-0000-00002C3C0000}"/>
    <cellStyle name="Normal 3 2 3 2 3 4 4" xfId="19919" xr:uid="{00000000-0005-0000-0000-00002D3C0000}"/>
    <cellStyle name="Normal 3 2 3 2 3 4 4 2" xfId="16914" xr:uid="{00000000-0005-0000-0000-00002E3C0000}"/>
    <cellStyle name="Normal 3 2 3 2 3 4 4 2 2" xfId="16918" xr:uid="{00000000-0005-0000-0000-00002F3C0000}"/>
    <cellStyle name="Normal 3 2 3 2 3 4 4 2 2 2" xfId="19712" xr:uid="{00000000-0005-0000-0000-0000303C0000}"/>
    <cellStyle name="Normal 3 2 3 2 3 4 4 2 2 3" xfId="6684" xr:uid="{00000000-0005-0000-0000-0000313C0000}"/>
    <cellStyle name="Normal 3 2 3 2 3 4 4 2 3" xfId="16920" xr:uid="{00000000-0005-0000-0000-0000323C0000}"/>
    <cellStyle name="Normal 3 2 3 2 3 4 4 2 4" xfId="19920" xr:uid="{00000000-0005-0000-0000-0000333C0000}"/>
    <cellStyle name="Normal 3 2 3 2 3 4 4 3" xfId="7665" xr:uid="{00000000-0005-0000-0000-0000343C0000}"/>
    <cellStyle name="Normal 3 2 3 2 3 4 4 3 2" xfId="19921" xr:uid="{00000000-0005-0000-0000-0000353C0000}"/>
    <cellStyle name="Normal 3 2 3 2 3 4 4 3 3" xfId="19922" xr:uid="{00000000-0005-0000-0000-0000363C0000}"/>
    <cellStyle name="Normal 3 2 3 2 3 4 4 4" xfId="7670" xr:uid="{00000000-0005-0000-0000-0000373C0000}"/>
    <cellStyle name="Normal 3 2 3 2 3 4 4 5" xfId="19923" xr:uid="{00000000-0005-0000-0000-0000383C0000}"/>
    <cellStyle name="Normal 3 2 3 2 3 4 5" xfId="19924" xr:uid="{00000000-0005-0000-0000-0000393C0000}"/>
    <cellStyle name="Normal 3 2 3 2 3 4 5 2" xfId="16937" xr:uid="{00000000-0005-0000-0000-00003A3C0000}"/>
    <cellStyle name="Normal 3 2 3 2 3 4 5 2 2" xfId="16939" xr:uid="{00000000-0005-0000-0000-00003B3C0000}"/>
    <cellStyle name="Normal 3 2 3 2 3 4 5 2 3" xfId="16941" xr:uid="{00000000-0005-0000-0000-00003C3C0000}"/>
    <cellStyle name="Normal 3 2 3 2 3 4 5 3" xfId="7676" xr:uid="{00000000-0005-0000-0000-00003D3C0000}"/>
    <cellStyle name="Normal 3 2 3 2 3 4 5 4" xfId="7680" xr:uid="{00000000-0005-0000-0000-00003E3C0000}"/>
    <cellStyle name="Normal 3 2 3 2 3 4 6" xfId="19926" xr:uid="{00000000-0005-0000-0000-00003F3C0000}"/>
    <cellStyle name="Normal 3 2 3 2 3 4 6 2" xfId="16959" xr:uid="{00000000-0005-0000-0000-0000403C0000}"/>
    <cellStyle name="Normal 3 2 3 2 3 4 6 3" xfId="7687" xr:uid="{00000000-0005-0000-0000-0000413C0000}"/>
    <cellStyle name="Normal 3 2 3 2 3 4 7" xfId="19929" xr:uid="{00000000-0005-0000-0000-0000423C0000}"/>
    <cellStyle name="Normal 3 2 3 2 3 4 8" xfId="9624" xr:uid="{00000000-0005-0000-0000-0000433C0000}"/>
    <cellStyle name="Normal 3 2 3 2 3 5" xfId="14168" xr:uid="{00000000-0005-0000-0000-0000443C0000}"/>
    <cellStyle name="Normal 3 2 3 2 3 5 2" xfId="15083" xr:uid="{00000000-0005-0000-0000-0000453C0000}"/>
    <cellStyle name="Normal 3 2 3 2 3 5 2 2" xfId="11150" xr:uid="{00000000-0005-0000-0000-0000463C0000}"/>
    <cellStyle name="Normal 3 2 3 2 3 5 2 2 2" xfId="11153" xr:uid="{00000000-0005-0000-0000-0000473C0000}"/>
    <cellStyle name="Normal 3 2 3 2 3 5 2 2 2 2" xfId="577" xr:uid="{00000000-0005-0000-0000-0000483C0000}"/>
    <cellStyle name="Normal 3 2 3 2 3 5 2 2 2 3" xfId="4022" xr:uid="{00000000-0005-0000-0000-0000493C0000}"/>
    <cellStyle name="Normal 3 2 3 2 3 5 2 2 3" xfId="11156" xr:uid="{00000000-0005-0000-0000-00004A3C0000}"/>
    <cellStyle name="Normal 3 2 3 2 3 5 2 2 4" xfId="16999" xr:uid="{00000000-0005-0000-0000-00004B3C0000}"/>
    <cellStyle name="Normal 3 2 3 2 3 5 2 3" xfId="11159" xr:uid="{00000000-0005-0000-0000-00004C3C0000}"/>
    <cellStyle name="Normal 3 2 3 2 3 5 2 3 2" xfId="17002" xr:uid="{00000000-0005-0000-0000-00004D3C0000}"/>
    <cellStyle name="Normal 3 2 3 2 3 5 2 3 3" xfId="17004" xr:uid="{00000000-0005-0000-0000-00004E3C0000}"/>
    <cellStyle name="Normal 3 2 3 2 3 5 2 4" xfId="11162" xr:uid="{00000000-0005-0000-0000-00004F3C0000}"/>
    <cellStyle name="Normal 3 2 3 2 3 5 2 5" xfId="17007" xr:uid="{00000000-0005-0000-0000-0000503C0000}"/>
    <cellStyle name="Normal 3 2 3 2 3 5 3" xfId="19930" xr:uid="{00000000-0005-0000-0000-0000513C0000}"/>
    <cellStyle name="Normal 3 2 3 2 3 5 3 2" xfId="11173" xr:uid="{00000000-0005-0000-0000-0000523C0000}"/>
    <cellStyle name="Normal 3 2 3 2 3 5 3 2 2" xfId="17023" xr:uid="{00000000-0005-0000-0000-0000533C0000}"/>
    <cellStyle name="Normal 3 2 3 2 3 5 3 2 3" xfId="17025" xr:uid="{00000000-0005-0000-0000-0000543C0000}"/>
    <cellStyle name="Normal 3 2 3 2 3 5 3 3" xfId="11178" xr:uid="{00000000-0005-0000-0000-0000553C0000}"/>
    <cellStyle name="Normal 3 2 3 2 3 5 3 4" xfId="17027" xr:uid="{00000000-0005-0000-0000-0000563C0000}"/>
    <cellStyle name="Normal 3 2 3 2 3 5 4" xfId="19931" xr:uid="{00000000-0005-0000-0000-0000573C0000}"/>
    <cellStyle name="Normal 3 2 3 2 3 5 4 2" xfId="11183" xr:uid="{00000000-0005-0000-0000-0000583C0000}"/>
    <cellStyle name="Normal 3 2 3 2 3 5 4 3" xfId="17049" xr:uid="{00000000-0005-0000-0000-0000593C0000}"/>
    <cellStyle name="Normal 3 2 3 2 3 5 5" xfId="19932" xr:uid="{00000000-0005-0000-0000-00005A3C0000}"/>
    <cellStyle name="Normal 3 2 3 2 3 5 6" xfId="19933" xr:uid="{00000000-0005-0000-0000-00005B3C0000}"/>
    <cellStyle name="Normal 3 2 3 2 3 6" xfId="9129" xr:uid="{00000000-0005-0000-0000-00005C3C0000}"/>
    <cellStyle name="Normal 3 2 3 2 3 6 2" xfId="15732" xr:uid="{00000000-0005-0000-0000-00005D3C0000}"/>
    <cellStyle name="Normal 3 2 3 2 3 6 2 2" xfId="11204" xr:uid="{00000000-0005-0000-0000-00005E3C0000}"/>
    <cellStyle name="Normal 3 2 3 2 3 6 2 2 2" xfId="17100" xr:uid="{00000000-0005-0000-0000-00005F3C0000}"/>
    <cellStyle name="Normal 3 2 3 2 3 6 2 2 2 2" xfId="19934" xr:uid="{00000000-0005-0000-0000-0000603C0000}"/>
    <cellStyle name="Normal 3 2 3 2 3 6 2 2 2 3" xfId="8128" xr:uid="{00000000-0005-0000-0000-0000613C0000}"/>
    <cellStyle name="Normal 3 2 3 2 3 6 2 2 3" xfId="17101" xr:uid="{00000000-0005-0000-0000-0000623C0000}"/>
    <cellStyle name="Normal 3 2 3 2 3 6 2 2 4" xfId="19935" xr:uid="{00000000-0005-0000-0000-0000633C0000}"/>
    <cellStyle name="Normal 3 2 3 2 3 6 2 3" xfId="12457" xr:uid="{00000000-0005-0000-0000-0000643C0000}"/>
    <cellStyle name="Normal 3 2 3 2 3 6 2 3 2" xfId="12460" xr:uid="{00000000-0005-0000-0000-0000653C0000}"/>
    <cellStyle name="Normal 3 2 3 2 3 6 2 3 3" xfId="12473" xr:uid="{00000000-0005-0000-0000-0000663C0000}"/>
    <cellStyle name="Normal 3 2 3 2 3 6 2 4" xfId="12485" xr:uid="{00000000-0005-0000-0000-0000673C0000}"/>
    <cellStyle name="Normal 3 2 3 2 3 6 2 5" xfId="12517" xr:uid="{00000000-0005-0000-0000-0000683C0000}"/>
    <cellStyle name="Normal 3 2 3 2 3 6 3" xfId="19936" xr:uid="{00000000-0005-0000-0000-0000693C0000}"/>
    <cellStyle name="Normal 3 2 3 2 3 6 3 2" xfId="17120" xr:uid="{00000000-0005-0000-0000-00006A3C0000}"/>
    <cellStyle name="Normal 3 2 3 2 3 6 3 2 2" xfId="17122" xr:uid="{00000000-0005-0000-0000-00006B3C0000}"/>
    <cellStyle name="Normal 3 2 3 2 3 6 3 2 3" xfId="17124" xr:uid="{00000000-0005-0000-0000-00006C3C0000}"/>
    <cellStyle name="Normal 3 2 3 2 3 6 3 3" xfId="12535" xr:uid="{00000000-0005-0000-0000-00006D3C0000}"/>
    <cellStyle name="Normal 3 2 3 2 3 6 3 4" xfId="12555" xr:uid="{00000000-0005-0000-0000-00006E3C0000}"/>
    <cellStyle name="Normal 3 2 3 2 3 6 4" xfId="17076" xr:uid="{00000000-0005-0000-0000-00006F3C0000}"/>
    <cellStyle name="Normal 3 2 3 2 3 6 4 2" xfId="17078" xr:uid="{00000000-0005-0000-0000-0000703C0000}"/>
    <cellStyle name="Normal 3 2 3 2 3 6 4 3" xfId="12570" xr:uid="{00000000-0005-0000-0000-0000713C0000}"/>
    <cellStyle name="Normal 3 2 3 2 3 6 5" xfId="17083" xr:uid="{00000000-0005-0000-0000-0000723C0000}"/>
    <cellStyle name="Normal 3 2 3 2 3 6 6" xfId="17087" xr:uid="{00000000-0005-0000-0000-0000733C0000}"/>
    <cellStyle name="Normal 3 2 3 2 3 7" xfId="9146" xr:uid="{00000000-0005-0000-0000-0000743C0000}"/>
    <cellStyle name="Normal 3 2 3 2 3 7 2" xfId="19937" xr:uid="{00000000-0005-0000-0000-0000753C0000}"/>
    <cellStyle name="Normal 3 2 3 2 3 7 2 2" xfId="11231" xr:uid="{00000000-0005-0000-0000-0000763C0000}"/>
    <cellStyle name="Normal 3 2 3 2 3 7 2 2 2" xfId="19938" xr:uid="{00000000-0005-0000-0000-0000773C0000}"/>
    <cellStyle name="Normal 3 2 3 2 3 7 2 2 3" xfId="19939" xr:uid="{00000000-0005-0000-0000-0000783C0000}"/>
    <cellStyle name="Normal 3 2 3 2 3 7 2 3" xfId="17158" xr:uid="{00000000-0005-0000-0000-0000793C0000}"/>
    <cellStyle name="Normal 3 2 3 2 3 7 2 4" xfId="19940" xr:uid="{00000000-0005-0000-0000-00007A3C0000}"/>
    <cellStyle name="Normal 3 2 3 2 3 7 3" xfId="19941" xr:uid="{00000000-0005-0000-0000-00007B3C0000}"/>
    <cellStyle name="Normal 3 2 3 2 3 7 3 2" xfId="17166" xr:uid="{00000000-0005-0000-0000-00007C3C0000}"/>
    <cellStyle name="Normal 3 2 3 2 3 7 3 3" xfId="19942" xr:uid="{00000000-0005-0000-0000-00007D3C0000}"/>
    <cellStyle name="Normal 3 2 3 2 3 7 4" xfId="17092" xr:uid="{00000000-0005-0000-0000-00007E3C0000}"/>
    <cellStyle name="Normal 3 2 3 2 3 7 5" xfId="17096" xr:uid="{00000000-0005-0000-0000-00007F3C0000}"/>
    <cellStyle name="Normal 3 2 3 2 3 8" xfId="19943" xr:uid="{00000000-0005-0000-0000-0000803C0000}"/>
    <cellStyle name="Normal 3 2 3 2 3 8 2" xfId="16259" xr:uid="{00000000-0005-0000-0000-0000813C0000}"/>
    <cellStyle name="Normal 3 2 3 2 3 8 2 2" xfId="17192" xr:uid="{00000000-0005-0000-0000-0000823C0000}"/>
    <cellStyle name="Normal 3 2 3 2 3 8 2 3" xfId="8045" xr:uid="{00000000-0005-0000-0000-0000833C0000}"/>
    <cellStyle name="Normal 3 2 3 2 3 8 3" xfId="19944" xr:uid="{00000000-0005-0000-0000-0000843C0000}"/>
    <cellStyle name="Normal 3 2 3 2 3 8 4" xfId="17099" xr:uid="{00000000-0005-0000-0000-0000853C0000}"/>
    <cellStyle name="Normal 3 2 3 2 3 9" xfId="19945" xr:uid="{00000000-0005-0000-0000-0000863C0000}"/>
    <cellStyle name="Normal 3 2 3 2 3 9 2" xfId="19946" xr:uid="{00000000-0005-0000-0000-0000873C0000}"/>
    <cellStyle name="Normal 3 2 3 2 3 9 3" xfId="19947" xr:uid="{00000000-0005-0000-0000-0000883C0000}"/>
    <cellStyle name="Normal 3 2 3 3" xfId="12684" xr:uid="{00000000-0005-0000-0000-0000893C0000}"/>
    <cellStyle name="Normal 3 2 3 4" xfId="12688" xr:uid="{00000000-0005-0000-0000-00008A3C0000}"/>
    <cellStyle name="Normal 3 2 3 4 10" xfId="19949" xr:uid="{00000000-0005-0000-0000-00008B3C0000}"/>
    <cellStyle name="Normal 3 2 3 4 2" xfId="12690" xr:uid="{00000000-0005-0000-0000-00008C3C0000}"/>
    <cellStyle name="Normal 3 2 3 4 2 2" xfId="19950" xr:uid="{00000000-0005-0000-0000-00008D3C0000}"/>
    <cellStyle name="Normal 3 2 3 4 2 2 2" xfId="4041" xr:uid="{00000000-0005-0000-0000-00008E3C0000}"/>
    <cellStyle name="Normal 3 2 3 4 2 2 2 2" xfId="1764" xr:uid="{00000000-0005-0000-0000-00008F3C0000}"/>
    <cellStyle name="Normal 3 2 3 4 2 2 2 2 2" xfId="1770" xr:uid="{00000000-0005-0000-0000-0000903C0000}"/>
    <cellStyle name="Normal 3 2 3 4 2 2 2 2 2 2" xfId="1780" xr:uid="{00000000-0005-0000-0000-0000913C0000}"/>
    <cellStyle name="Normal 3 2 3 4 2 2 2 2 2 2 2" xfId="943" xr:uid="{00000000-0005-0000-0000-0000923C0000}"/>
    <cellStyle name="Normal 3 2 3 4 2 2 2 2 2 2 3" xfId="11996" xr:uid="{00000000-0005-0000-0000-0000933C0000}"/>
    <cellStyle name="Normal 3 2 3 4 2 2 2 2 2 3" xfId="1786" xr:uid="{00000000-0005-0000-0000-0000943C0000}"/>
    <cellStyle name="Normal 3 2 3 4 2 2 2 2 2 4" xfId="19951" xr:uid="{00000000-0005-0000-0000-0000953C0000}"/>
    <cellStyle name="Normal 3 2 3 4 2 2 2 2 3" xfId="1790" xr:uid="{00000000-0005-0000-0000-0000963C0000}"/>
    <cellStyle name="Normal 3 2 3 4 2 2 2 2 3 2" xfId="19952" xr:uid="{00000000-0005-0000-0000-0000973C0000}"/>
    <cellStyle name="Normal 3 2 3 4 2 2 2 2 3 3" xfId="19953" xr:uid="{00000000-0005-0000-0000-0000983C0000}"/>
    <cellStyle name="Normal 3 2 3 4 2 2 2 2 4" xfId="1804" xr:uid="{00000000-0005-0000-0000-0000993C0000}"/>
    <cellStyle name="Normal 3 2 3 4 2 2 2 2 5" xfId="13219" xr:uid="{00000000-0005-0000-0000-00009A3C0000}"/>
    <cellStyle name="Normal 3 2 3 4 2 2 2 3" xfId="1812" xr:uid="{00000000-0005-0000-0000-00009B3C0000}"/>
    <cellStyle name="Normal 3 2 3 4 2 2 2 3 2" xfId="1816" xr:uid="{00000000-0005-0000-0000-00009C3C0000}"/>
    <cellStyle name="Normal 3 2 3 4 2 2 2 3 2 2" xfId="19954" xr:uid="{00000000-0005-0000-0000-00009D3C0000}"/>
    <cellStyle name="Normal 3 2 3 4 2 2 2 3 2 3" xfId="19955" xr:uid="{00000000-0005-0000-0000-00009E3C0000}"/>
    <cellStyle name="Normal 3 2 3 4 2 2 2 3 3" xfId="1822" xr:uid="{00000000-0005-0000-0000-00009F3C0000}"/>
    <cellStyle name="Normal 3 2 3 4 2 2 2 3 4" xfId="6144" xr:uid="{00000000-0005-0000-0000-0000A03C0000}"/>
    <cellStyle name="Normal 3 2 3 4 2 2 2 4" xfId="1830" xr:uid="{00000000-0005-0000-0000-0000A13C0000}"/>
    <cellStyle name="Normal 3 2 3 4 2 2 2 4 2" xfId="16425" xr:uid="{00000000-0005-0000-0000-0000A23C0000}"/>
    <cellStyle name="Normal 3 2 3 4 2 2 2 4 3" xfId="19956" xr:uid="{00000000-0005-0000-0000-0000A33C0000}"/>
    <cellStyle name="Normal 3 2 3 4 2 2 2 5" xfId="1836" xr:uid="{00000000-0005-0000-0000-0000A43C0000}"/>
    <cellStyle name="Normal 3 2 3 4 2 2 2 6" xfId="19958" xr:uid="{00000000-0005-0000-0000-0000A53C0000}"/>
    <cellStyle name="Normal 3 2 3 4 2 2 3" xfId="4051" xr:uid="{00000000-0005-0000-0000-0000A63C0000}"/>
    <cellStyle name="Normal 3 2 3 4 2 2 3 2" xfId="86" xr:uid="{00000000-0005-0000-0000-0000A73C0000}"/>
    <cellStyle name="Normal 3 2 3 4 2 2 3 2 2" xfId="19959" xr:uid="{00000000-0005-0000-0000-0000A83C0000}"/>
    <cellStyle name="Normal 3 2 3 4 2 2 3 2 2 2" xfId="19960" xr:uid="{00000000-0005-0000-0000-0000A93C0000}"/>
    <cellStyle name="Normal 3 2 3 4 2 2 3 2 2 2 2" xfId="17094" xr:uid="{00000000-0005-0000-0000-0000AA3C0000}"/>
    <cellStyle name="Normal 3 2 3 4 2 2 3 2 2 2 3" xfId="19961" xr:uid="{00000000-0005-0000-0000-0000AB3C0000}"/>
    <cellStyle name="Normal 3 2 3 4 2 2 3 2 2 3" xfId="19962" xr:uid="{00000000-0005-0000-0000-0000AC3C0000}"/>
    <cellStyle name="Normal 3 2 3 4 2 2 3 2 2 4" xfId="19963" xr:uid="{00000000-0005-0000-0000-0000AD3C0000}"/>
    <cellStyle name="Normal 3 2 3 4 2 2 3 2 3" xfId="19964" xr:uid="{00000000-0005-0000-0000-0000AE3C0000}"/>
    <cellStyle name="Normal 3 2 3 4 2 2 3 2 3 2" xfId="8122" xr:uid="{00000000-0005-0000-0000-0000AF3C0000}"/>
    <cellStyle name="Normal 3 2 3 4 2 2 3 2 3 3" xfId="8141" xr:uid="{00000000-0005-0000-0000-0000B03C0000}"/>
    <cellStyle name="Normal 3 2 3 4 2 2 3 2 4" xfId="19966" xr:uid="{00000000-0005-0000-0000-0000B13C0000}"/>
    <cellStyle name="Normal 3 2 3 4 2 2 3 2 5" xfId="19968" xr:uid="{00000000-0005-0000-0000-0000B23C0000}"/>
    <cellStyle name="Normal 3 2 3 4 2 2 3 3" xfId="1892" xr:uid="{00000000-0005-0000-0000-0000B33C0000}"/>
    <cellStyle name="Normal 3 2 3 4 2 2 3 3 2" xfId="1903" xr:uid="{00000000-0005-0000-0000-0000B43C0000}"/>
    <cellStyle name="Normal 3 2 3 4 2 2 3 3 2 2" xfId="1909" xr:uid="{00000000-0005-0000-0000-0000B53C0000}"/>
    <cellStyle name="Normal 3 2 3 4 2 2 3 3 2 3" xfId="1914" xr:uid="{00000000-0005-0000-0000-0000B63C0000}"/>
    <cellStyle name="Normal 3 2 3 4 2 2 3 3 3" xfId="1920" xr:uid="{00000000-0005-0000-0000-0000B73C0000}"/>
    <cellStyle name="Normal 3 2 3 4 2 2 3 3 4" xfId="1928" xr:uid="{00000000-0005-0000-0000-0000B83C0000}"/>
    <cellStyle name="Normal 3 2 3 4 2 2 3 4" xfId="1930" xr:uid="{00000000-0005-0000-0000-0000B93C0000}"/>
    <cellStyle name="Normal 3 2 3 4 2 2 3 4 2" xfId="914" xr:uid="{00000000-0005-0000-0000-0000BA3C0000}"/>
    <cellStyle name="Normal 3 2 3 4 2 2 3 4 3" xfId="930" xr:uid="{00000000-0005-0000-0000-0000BB3C0000}"/>
    <cellStyle name="Normal 3 2 3 4 2 2 3 5" xfId="1937" xr:uid="{00000000-0005-0000-0000-0000BC3C0000}"/>
    <cellStyle name="Normal 3 2 3 4 2 2 3 6" xfId="106" xr:uid="{00000000-0005-0000-0000-0000BD3C0000}"/>
    <cellStyle name="Normal 3 2 3 4 2 2 4" xfId="4061" xr:uid="{00000000-0005-0000-0000-0000BE3C0000}"/>
    <cellStyle name="Normal 3 2 3 4 2 2 4 2" xfId="150" xr:uid="{00000000-0005-0000-0000-0000BF3C0000}"/>
    <cellStyle name="Normal 3 2 3 4 2 2 4 2 2" xfId="1060" xr:uid="{00000000-0005-0000-0000-0000C03C0000}"/>
    <cellStyle name="Normal 3 2 3 4 2 2 4 2 2 2" xfId="19969" xr:uid="{00000000-0005-0000-0000-0000C13C0000}"/>
    <cellStyle name="Normal 3 2 3 4 2 2 4 2 2 3" xfId="341" xr:uid="{00000000-0005-0000-0000-0000C23C0000}"/>
    <cellStyle name="Normal 3 2 3 4 2 2 4 2 3" xfId="1084" xr:uid="{00000000-0005-0000-0000-0000C33C0000}"/>
    <cellStyle name="Normal 3 2 3 4 2 2 4 2 4" xfId="19801" xr:uid="{00000000-0005-0000-0000-0000C43C0000}"/>
    <cellStyle name="Normal 3 2 3 4 2 2 4 3" xfId="1951" xr:uid="{00000000-0005-0000-0000-0000C53C0000}"/>
    <cellStyle name="Normal 3 2 3 4 2 2 4 3 2" xfId="11832" xr:uid="{00000000-0005-0000-0000-0000C63C0000}"/>
    <cellStyle name="Normal 3 2 3 4 2 2 4 3 3" xfId="19971" xr:uid="{00000000-0005-0000-0000-0000C73C0000}"/>
    <cellStyle name="Normal 3 2 3 4 2 2 4 4" xfId="1" xr:uid="{00000000-0005-0000-0000-0000C83C0000}"/>
    <cellStyle name="Normal 3 2 3 4 2 2 4 5" xfId="19972" xr:uid="{00000000-0005-0000-0000-0000C93C0000}"/>
    <cellStyle name="Normal 3 2 3 4 2 2 5" xfId="4068" xr:uid="{00000000-0005-0000-0000-0000CA3C0000}"/>
    <cellStyle name="Normal 3 2 3 4 2 2 5 2" xfId="1958" xr:uid="{00000000-0005-0000-0000-0000CB3C0000}"/>
    <cellStyle name="Normal 3 2 3 4 2 2 5 2 2" xfId="14793" xr:uid="{00000000-0005-0000-0000-0000CC3C0000}"/>
    <cellStyle name="Normal 3 2 3 4 2 2 5 2 3" xfId="19973" xr:uid="{00000000-0005-0000-0000-0000CD3C0000}"/>
    <cellStyle name="Normal 3 2 3 4 2 2 5 3" xfId="1960" xr:uid="{00000000-0005-0000-0000-0000CE3C0000}"/>
    <cellStyle name="Normal 3 2 3 4 2 2 5 4" xfId="19974" xr:uid="{00000000-0005-0000-0000-0000CF3C0000}"/>
    <cellStyle name="Normal 3 2 3 4 2 2 6" xfId="4077" xr:uid="{00000000-0005-0000-0000-0000D03C0000}"/>
    <cellStyle name="Normal 3 2 3 4 2 2 6 2" xfId="1172" xr:uid="{00000000-0005-0000-0000-0000D13C0000}"/>
    <cellStyle name="Normal 3 2 3 4 2 2 6 3" xfId="13033" xr:uid="{00000000-0005-0000-0000-0000D23C0000}"/>
    <cellStyle name="Normal 3 2 3 4 2 2 7" xfId="4083" xr:uid="{00000000-0005-0000-0000-0000D33C0000}"/>
    <cellStyle name="Normal 3 2 3 4 2 2 8" xfId="4089" xr:uid="{00000000-0005-0000-0000-0000D43C0000}"/>
    <cellStyle name="Normal 3 2 3 4 2 3" xfId="19975" xr:uid="{00000000-0005-0000-0000-0000D53C0000}"/>
    <cellStyle name="Normal 3 2 3 4 2 3 2" xfId="4213" xr:uid="{00000000-0005-0000-0000-0000D63C0000}"/>
    <cellStyle name="Normal 3 2 3 4 2 3 2 2" xfId="1968" xr:uid="{00000000-0005-0000-0000-0000D73C0000}"/>
    <cellStyle name="Normal 3 2 3 4 2 3 2 2 2" xfId="1953" xr:uid="{00000000-0005-0000-0000-0000D83C0000}"/>
    <cellStyle name="Normal 3 2 3 4 2 3 2 2 2 2" xfId="19976" xr:uid="{00000000-0005-0000-0000-0000D93C0000}"/>
    <cellStyle name="Normal 3 2 3 4 2 3 2 2 2 3" xfId="19977" xr:uid="{00000000-0005-0000-0000-0000DA3C0000}"/>
    <cellStyle name="Normal 3 2 3 4 2 3 2 2 3" xfId="5" xr:uid="{00000000-0005-0000-0000-0000DB3C0000}"/>
    <cellStyle name="Normal 3 2 3 4 2 3 2 2 4" xfId="19917" xr:uid="{00000000-0005-0000-0000-0000DC3C0000}"/>
    <cellStyle name="Normal 3 2 3 4 2 3 2 3" xfId="1976" xr:uid="{00000000-0005-0000-0000-0000DD3C0000}"/>
    <cellStyle name="Normal 3 2 3 4 2 3 2 3 2" xfId="19978" xr:uid="{00000000-0005-0000-0000-0000DE3C0000}"/>
    <cellStyle name="Normal 3 2 3 4 2 3 2 3 3" xfId="19979" xr:uid="{00000000-0005-0000-0000-0000DF3C0000}"/>
    <cellStyle name="Normal 3 2 3 4 2 3 2 4" xfId="1984" xr:uid="{00000000-0005-0000-0000-0000E03C0000}"/>
    <cellStyle name="Normal 3 2 3 4 2 3 2 5" xfId="19980" xr:uid="{00000000-0005-0000-0000-0000E13C0000}"/>
    <cellStyle name="Normal 3 2 3 4 2 3 3" xfId="4229" xr:uid="{00000000-0005-0000-0000-0000E23C0000}"/>
    <cellStyle name="Normal 3 2 3 4 2 3 3 2" xfId="16962" xr:uid="{00000000-0005-0000-0000-0000E33C0000}"/>
    <cellStyle name="Normal 3 2 3 4 2 3 3 2 2" xfId="16965" xr:uid="{00000000-0005-0000-0000-0000E43C0000}"/>
    <cellStyle name="Normal 3 2 3 4 2 3 3 2 3" xfId="16973" xr:uid="{00000000-0005-0000-0000-0000E53C0000}"/>
    <cellStyle name="Normal 3 2 3 4 2 3 3 3" xfId="16978" xr:uid="{00000000-0005-0000-0000-0000E63C0000}"/>
    <cellStyle name="Normal 3 2 3 4 2 3 3 4" xfId="16981" xr:uid="{00000000-0005-0000-0000-0000E73C0000}"/>
    <cellStyle name="Normal 3 2 3 4 2 3 4" xfId="4242" xr:uid="{00000000-0005-0000-0000-0000E83C0000}"/>
    <cellStyle name="Normal 3 2 3 4 2 3 4 2" xfId="1988" xr:uid="{00000000-0005-0000-0000-0000E93C0000}"/>
    <cellStyle name="Normal 3 2 3 4 2 3 4 3" xfId="1993" xr:uid="{00000000-0005-0000-0000-0000EA3C0000}"/>
    <cellStyle name="Normal 3 2 3 4 2 3 5" xfId="4252" xr:uid="{00000000-0005-0000-0000-0000EB3C0000}"/>
    <cellStyle name="Normal 3 2 3 4 2 3 6" xfId="4263" xr:uid="{00000000-0005-0000-0000-0000EC3C0000}"/>
    <cellStyle name="Normal 3 2 3 4 2 4" xfId="3247" xr:uid="{00000000-0005-0000-0000-0000ED3C0000}"/>
    <cellStyle name="Normal 3 2 3 4 2 4 2" xfId="18049" xr:uid="{00000000-0005-0000-0000-0000EE3C0000}"/>
    <cellStyle name="Normal 3 2 3 4 2 4 2 2" xfId="2044" xr:uid="{00000000-0005-0000-0000-0000EF3C0000}"/>
    <cellStyle name="Normal 3 2 3 4 2 4 2 2 2" xfId="2059" xr:uid="{00000000-0005-0000-0000-0000F03C0000}"/>
    <cellStyle name="Normal 3 2 3 4 2 4 2 2 2 2" xfId="19435" xr:uid="{00000000-0005-0000-0000-0000F13C0000}"/>
    <cellStyle name="Normal 3 2 3 4 2 4 2 2 2 3" xfId="19437" xr:uid="{00000000-0005-0000-0000-0000F23C0000}"/>
    <cellStyle name="Normal 3 2 3 4 2 4 2 2 3" xfId="2073" xr:uid="{00000000-0005-0000-0000-0000F33C0000}"/>
    <cellStyle name="Normal 3 2 3 4 2 4 2 2 4" xfId="19439" xr:uid="{00000000-0005-0000-0000-0000F43C0000}"/>
    <cellStyle name="Normal 3 2 3 4 2 4 2 3" xfId="2080" xr:uid="{00000000-0005-0000-0000-0000F53C0000}"/>
    <cellStyle name="Normal 3 2 3 4 2 4 2 3 2" xfId="19455" xr:uid="{00000000-0005-0000-0000-0000F63C0000}"/>
    <cellStyle name="Normal 3 2 3 4 2 4 2 3 3" xfId="19982" xr:uid="{00000000-0005-0000-0000-0000F73C0000}"/>
    <cellStyle name="Normal 3 2 3 4 2 4 2 4" xfId="2086" xr:uid="{00000000-0005-0000-0000-0000F83C0000}"/>
    <cellStyle name="Normal 3 2 3 4 2 4 2 5" xfId="19983" xr:uid="{00000000-0005-0000-0000-0000F93C0000}"/>
    <cellStyle name="Normal 3 2 3 4 2 4 3" xfId="19984" xr:uid="{00000000-0005-0000-0000-0000FA3C0000}"/>
    <cellStyle name="Normal 3 2 3 4 2 4 3 2" xfId="1440" xr:uid="{00000000-0005-0000-0000-0000FB3C0000}"/>
    <cellStyle name="Normal 3 2 3 4 2 4 3 2 2" xfId="19544" xr:uid="{00000000-0005-0000-0000-0000FC3C0000}"/>
    <cellStyle name="Normal 3 2 3 4 2 4 3 2 3" xfId="3351" xr:uid="{00000000-0005-0000-0000-0000FD3C0000}"/>
    <cellStyle name="Normal 3 2 3 4 2 4 3 3" xfId="1464" xr:uid="{00000000-0005-0000-0000-0000FE3C0000}"/>
    <cellStyle name="Normal 3 2 3 4 2 4 3 4" xfId="19986" xr:uid="{00000000-0005-0000-0000-0000FF3C0000}"/>
    <cellStyle name="Normal 3 2 3 4 2 4 4" xfId="19987" xr:uid="{00000000-0005-0000-0000-0000003D0000}"/>
    <cellStyle name="Normal 3 2 3 4 2 4 4 2" xfId="1487" xr:uid="{00000000-0005-0000-0000-0000013D0000}"/>
    <cellStyle name="Normal 3 2 3 4 2 4 4 3" xfId="19988" xr:uid="{00000000-0005-0000-0000-0000023D0000}"/>
    <cellStyle name="Normal 3 2 3 4 2 4 5" xfId="19027" xr:uid="{00000000-0005-0000-0000-0000033D0000}"/>
    <cellStyle name="Normal 3 2 3 4 2 4 6" xfId="19032" xr:uid="{00000000-0005-0000-0000-0000043D0000}"/>
    <cellStyle name="Normal 3 2 3 4 2 5" xfId="3780" xr:uid="{00000000-0005-0000-0000-0000053D0000}"/>
    <cellStyle name="Normal 3 2 3 4 2 5 2" xfId="19989" xr:uid="{00000000-0005-0000-0000-0000063D0000}"/>
    <cellStyle name="Normal 3 2 3 4 2 5 2 2" xfId="2118" xr:uid="{00000000-0005-0000-0000-0000073D0000}"/>
    <cellStyle name="Normal 3 2 3 4 2 5 2 2 2" xfId="16115" xr:uid="{00000000-0005-0000-0000-0000083D0000}"/>
    <cellStyle name="Normal 3 2 3 4 2 5 2 2 3" xfId="18016" xr:uid="{00000000-0005-0000-0000-0000093D0000}"/>
    <cellStyle name="Normal 3 2 3 4 2 5 2 3" xfId="2123" xr:uid="{00000000-0005-0000-0000-00000A3D0000}"/>
    <cellStyle name="Normal 3 2 3 4 2 5 2 4" xfId="14319" xr:uid="{00000000-0005-0000-0000-00000B3D0000}"/>
    <cellStyle name="Normal 3 2 3 4 2 5 3" xfId="19990" xr:uid="{00000000-0005-0000-0000-00000C3D0000}"/>
    <cellStyle name="Normal 3 2 3 4 2 5 3 2" xfId="1509" xr:uid="{00000000-0005-0000-0000-00000D3D0000}"/>
    <cellStyle name="Normal 3 2 3 4 2 5 3 3" xfId="14325" xr:uid="{00000000-0005-0000-0000-00000E3D0000}"/>
    <cellStyle name="Normal 3 2 3 4 2 5 4" xfId="19991" xr:uid="{00000000-0005-0000-0000-00000F3D0000}"/>
    <cellStyle name="Normal 3 2 3 4 2 5 5" xfId="19036" xr:uid="{00000000-0005-0000-0000-0000103D0000}"/>
    <cellStyle name="Normal 3 2 3 4 2 6" xfId="19992" xr:uid="{00000000-0005-0000-0000-0000113D0000}"/>
    <cellStyle name="Normal 3 2 3 4 2 6 2" xfId="17761" xr:uid="{00000000-0005-0000-0000-0000123D0000}"/>
    <cellStyle name="Normal 3 2 3 4 2 6 2 2" xfId="1650" xr:uid="{00000000-0005-0000-0000-0000133D0000}"/>
    <cellStyle name="Normal 3 2 3 4 2 6 2 3" xfId="14336" xr:uid="{00000000-0005-0000-0000-0000143D0000}"/>
    <cellStyle name="Normal 3 2 3 4 2 6 3" xfId="17790" xr:uid="{00000000-0005-0000-0000-0000153D0000}"/>
    <cellStyle name="Normal 3 2 3 4 2 6 4" xfId="17803" xr:uid="{00000000-0005-0000-0000-0000163D0000}"/>
    <cellStyle name="Normal 3 2 3 4 2 7" xfId="19993" xr:uid="{00000000-0005-0000-0000-0000173D0000}"/>
    <cellStyle name="Normal 3 2 3 4 2 7 2" xfId="6591" xr:uid="{00000000-0005-0000-0000-0000183D0000}"/>
    <cellStyle name="Normal 3 2 3 4 2 7 3" xfId="6601" xr:uid="{00000000-0005-0000-0000-0000193D0000}"/>
    <cellStyle name="Normal 3 2 3 4 2 8" xfId="19994" xr:uid="{00000000-0005-0000-0000-00001A3D0000}"/>
    <cellStyle name="Normal 3 2 3 4 2 9" xfId="19995" xr:uid="{00000000-0005-0000-0000-00001B3D0000}"/>
    <cellStyle name="Normal 3 2 3 4 3" xfId="12693" xr:uid="{00000000-0005-0000-0000-00001C3D0000}"/>
    <cellStyle name="Normal 3 2 3 4 3 2" xfId="19996" xr:uid="{00000000-0005-0000-0000-00001D3D0000}"/>
    <cellStyle name="Normal 3 2 3 4 3 2 2" xfId="19997" xr:uid="{00000000-0005-0000-0000-00001E3D0000}"/>
    <cellStyle name="Normal 3 2 3 4 3 2 2 2" xfId="2332" xr:uid="{00000000-0005-0000-0000-00001F3D0000}"/>
    <cellStyle name="Normal 3 2 3 4 3 2 2 2 2" xfId="2338" xr:uid="{00000000-0005-0000-0000-0000203D0000}"/>
    <cellStyle name="Normal 3 2 3 4 3 2 2 2 2 2" xfId="19998" xr:uid="{00000000-0005-0000-0000-0000213D0000}"/>
    <cellStyle name="Normal 3 2 3 4 3 2 2 2 2 3" xfId="19999" xr:uid="{00000000-0005-0000-0000-0000223D0000}"/>
    <cellStyle name="Normal 3 2 3 4 3 2 2 2 3" xfId="2345" xr:uid="{00000000-0005-0000-0000-0000233D0000}"/>
    <cellStyle name="Normal 3 2 3 4 3 2 2 2 4" xfId="10101" xr:uid="{00000000-0005-0000-0000-0000243D0000}"/>
    <cellStyle name="Normal 3 2 3 4 3 2 2 3" xfId="2355" xr:uid="{00000000-0005-0000-0000-0000253D0000}"/>
    <cellStyle name="Normal 3 2 3 4 3 2 2 3 2" xfId="20000" xr:uid="{00000000-0005-0000-0000-0000263D0000}"/>
    <cellStyle name="Normal 3 2 3 4 3 2 2 3 3" xfId="10117" xr:uid="{00000000-0005-0000-0000-0000273D0000}"/>
    <cellStyle name="Normal 3 2 3 4 3 2 2 4" xfId="2340" xr:uid="{00000000-0005-0000-0000-0000283D0000}"/>
    <cellStyle name="Normal 3 2 3 4 3 2 2 5" xfId="10471" xr:uid="{00000000-0005-0000-0000-0000293D0000}"/>
    <cellStyle name="Normal 3 2 3 4 3 2 3" xfId="15307" xr:uid="{00000000-0005-0000-0000-00002A3D0000}"/>
    <cellStyle name="Normal 3 2 3 4 3 2 3 2" xfId="2387" xr:uid="{00000000-0005-0000-0000-00002B3D0000}"/>
    <cellStyle name="Normal 3 2 3 4 3 2 3 2 2" xfId="20001" xr:uid="{00000000-0005-0000-0000-00002C3D0000}"/>
    <cellStyle name="Normal 3 2 3 4 3 2 3 2 3" xfId="10133" xr:uid="{00000000-0005-0000-0000-00002D3D0000}"/>
    <cellStyle name="Normal 3 2 3 4 3 2 3 3" xfId="2022" xr:uid="{00000000-0005-0000-0000-00002E3D0000}"/>
    <cellStyle name="Normal 3 2 3 4 3 2 3 4" xfId="10478" xr:uid="{00000000-0005-0000-0000-00002F3D0000}"/>
    <cellStyle name="Normal 3 2 3 4 3 2 4" xfId="15310" xr:uid="{00000000-0005-0000-0000-0000303D0000}"/>
    <cellStyle name="Normal 3 2 3 4 3 2 4 2" xfId="2432" xr:uid="{00000000-0005-0000-0000-0000313D0000}"/>
    <cellStyle name="Normal 3 2 3 4 3 2 4 3" xfId="20003" xr:uid="{00000000-0005-0000-0000-0000323D0000}"/>
    <cellStyle name="Normal 3 2 3 4 3 2 5" xfId="20005" xr:uid="{00000000-0005-0000-0000-0000333D0000}"/>
    <cellStyle name="Normal 3 2 3 4 3 2 6" xfId="20008" xr:uid="{00000000-0005-0000-0000-0000343D0000}"/>
    <cellStyle name="Normal 3 2 3 4 3 3" xfId="20009" xr:uid="{00000000-0005-0000-0000-0000353D0000}"/>
    <cellStyle name="Normal 3 2 3 4 3 3 2" xfId="20010" xr:uid="{00000000-0005-0000-0000-0000363D0000}"/>
    <cellStyle name="Normal 3 2 3 4 3 3 2 2" xfId="2471" xr:uid="{00000000-0005-0000-0000-0000373D0000}"/>
    <cellStyle name="Normal 3 2 3 4 3 3 2 2 2" xfId="18268" xr:uid="{00000000-0005-0000-0000-0000383D0000}"/>
    <cellStyle name="Normal 3 2 3 4 3 3 2 2 2 2" xfId="6891" xr:uid="{00000000-0005-0000-0000-0000393D0000}"/>
    <cellStyle name="Normal 3 2 3 4 3 3 2 2 2 3" xfId="4986" xr:uid="{00000000-0005-0000-0000-00003A3D0000}"/>
    <cellStyle name="Normal 3 2 3 4 3 3 2 2 3" xfId="10231" xr:uid="{00000000-0005-0000-0000-00003B3D0000}"/>
    <cellStyle name="Normal 3 2 3 4 3 3 2 2 4" xfId="10236" xr:uid="{00000000-0005-0000-0000-00003C3D0000}"/>
    <cellStyle name="Normal 3 2 3 4 3 3 2 3" xfId="2481" xr:uid="{00000000-0005-0000-0000-00003D3D0000}"/>
    <cellStyle name="Normal 3 2 3 4 3 3 2 3 2" xfId="12593" xr:uid="{00000000-0005-0000-0000-00003E3D0000}"/>
    <cellStyle name="Normal 3 2 3 4 3 3 2 3 3" xfId="12895" xr:uid="{00000000-0005-0000-0000-00003F3D0000}"/>
    <cellStyle name="Normal 3 2 3 4 3 3 2 4" xfId="10484" xr:uid="{00000000-0005-0000-0000-0000403D0000}"/>
    <cellStyle name="Normal 3 2 3 4 3 3 2 5" xfId="10488" xr:uid="{00000000-0005-0000-0000-0000413D0000}"/>
    <cellStyle name="Normal 3 2 3 4 3 3 3" xfId="20011" xr:uid="{00000000-0005-0000-0000-0000423D0000}"/>
    <cellStyle name="Normal 3 2 3 4 3 3 3 2" xfId="332" xr:uid="{00000000-0005-0000-0000-0000433D0000}"/>
    <cellStyle name="Normal 3 2 3 4 3 3 3 2 2" xfId="18323" xr:uid="{00000000-0005-0000-0000-0000443D0000}"/>
    <cellStyle name="Normal 3 2 3 4 3 3 3 2 3" xfId="18325" xr:uid="{00000000-0005-0000-0000-0000453D0000}"/>
    <cellStyle name="Normal 3 2 3 4 3 3 3 3" xfId="18509" xr:uid="{00000000-0005-0000-0000-0000463D0000}"/>
    <cellStyle name="Normal 3 2 3 4 3 3 3 4" xfId="20012" xr:uid="{00000000-0005-0000-0000-0000473D0000}"/>
    <cellStyle name="Normal 3 2 3 4 3 3 4" xfId="20014" xr:uid="{00000000-0005-0000-0000-0000483D0000}"/>
    <cellStyle name="Normal 3 2 3 4 3 3 4 2" xfId="20015" xr:uid="{00000000-0005-0000-0000-0000493D0000}"/>
    <cellStyle name="Normal 3 2 3 4 3 3 4 3" xfId="20016" xr:uid="{00000000-0005-0000-0000-00004A3D0000}"/>
    <cellStyle name="Normal 3 2 3 4 3 3 5" xfId="19043" xr:uid="{00000000-0005-0000-0000-00004B3D0000}"/>
    <cellStyle name="Normal 3 2 3 4 3 3 6" xfId="19045" xr:uid="{00000000-0005-0000-0000-00004C3D0000}"/>
    <cellStyle name="Normal 3 2 3 4 3 4" xfId="349" xr:uid="{00000000-0005-0000-0000-00004D3D0000}"/>
    <cellStyle name="Normal 3 2 3 4 3 4 2" xfId="20017" xr:uid="{00000000-0005-0000-0000-00004E3D0000}"/>
    <cellStyle name="Normal 3 2 3 4 3 4 2 2" xfId="2229" xr:uid="{00000000-0005-0000-0000-00004F3D0000}"/>
    <cellStyle name="Normal 3 2 3 4 3 4 2 2 2" xfId="15899" xr:uid="{00000000-0005-0000-0000-0000503D0000}"/>
    <cellStyle name="Normal 3 2 3 4 3 4 2 2 3" xfId="5945" xr:uid="{00000000-0005-0000-0000-0000513D0000}"/>
    <cellStyle name="Normal 3 2 3 4 3 4 2 3" xfId="18781" xr:uid="{00000000-0005-0000-0000-0000523D0000}"/>
    <cellStyle name="Normal 3 2 3 4 3 4 2 4" xfId="18784" xr:uid="{00000000-0005-0000-0000-0000533D0000}"/>
    <cellStyle name="Normal 3 2 3 4 3 4 3" xfId="20018" xr:uid="{00000000-0005-0000-0000-0000543D0000}"/>
    <cellStyle name="Normal 3 2 3 4 3 4 3 2" xfId="18827" xr:uid="{00000000-0005-0000-0000-0000553D0000}"/>
    <cellStyle name="Normal 3 2 3 4 3 4 3 3" xfId="18830" xr:uid="{00000000-0005-0000-0000-0000563D0000}"/>
    <cellStyle name="Normal 3 2 3 4 3 4 4" xfId="20019" xr:uid="{00000000-0005-0000-0000-0000573D0000}"/>
    <cellStyle name="Normal 3 2 3 4 3 4 5" xfId="19049" xr:uid="{00000000-0005-0000-0000-0000583D0000}"/>
    <cellStyle name="Normal 3 2 3 4 3 5" xfId="3785" xr:uid="{00000000-0005-0000-0000-0000593D0000}"/>
    <cellStyle name="Normal 3 2 3 4 3 5 2" xfId="20020" xr:uid="{00000000-0005-0000-0000-00005A3D0000}"/>
    <cellStyle name="Normal 3 2 3 4 3 5 2 2" xfId="11407" xr:uid="{00000000-0005-0000-0000-00005B3D0000}"/>
    <cellStyle name="Normal 3 2 3 4 3 5 2 3" xfId="14356" xr:uid="{00000000-0005-0000-0000-00005C3D0000}"/>
    <cellStyle name="Normal 3 2 3 4 3 5 3" xfId="20021" xr:uid="{00000000-0005-0000-0000-00005D3D0000}"/>
    <cellStyle name="Normal 3 2 3 4 3 5 4" xfId="20022" xr:uid="{00000000-0005-0000-0000-00005E3D0000}"/>
    <cellStyle name="Normal 3 2 3 4 3 6" xfId="20023" xr:uid="{00000000-0005-0000-0000-00005F3D0000}"/>
    <cellStyle name="Normal 3 2 3 4 3 6 2" xfId="17856" xr:uid="{00000000-0005-0000-0000-0000603D0000}"/>
    <cellStyle name="Normal 3 2 3 4 3 6 3" xfId="17859" xr:uid="{00000000-0005-0000-0000-0000613D0000}"/>
    <cellStyle name="Normal 3 2 3 4 3 7" xfId="20024" xr:uid="{00000000-0005-0000-0000-0000623D0000}"/>
    <cellStyle name="Normal 3 2 3 4 3 8" xfId="20025" xr:uid="{00000000-0005-0000-0000-0000633D0000}"/>
    <cellStyle name="Normal 3 2 3 4 4" xfId="20027" xr:uid="{00000000-0005-0000-0000-0000643D0000}"/>
    <cellStyle name="Normal 3 2 3 4 4 2" xfId="20028" xr:uid="{00000000-0005-0000-0000-0000653D0000}"/>
    <cellStyle name="Normal 3 2 3 4 4 2 2" xfId="20029" xr:uid="{00000000-0005-0000-0000-0000663D0000}"/>
    <cellStyle name="Normal 3 2 3 4 4 2 2 2" xfId="2613" xr:uid="{00000000-0005-0000-0000-0000673D0000}"/>
    <cellStyle name="Normal 3 2 3 4 4 2 2 2 2" xfId="17206" xr:uid="{00000000-0005-0000-0000-0000683D0000}"/>
    <cellStyle name="Normal 3 2 3 4 4 2 2 2 3" xfId="10327" xr:uid="{00000000-0005-0000-0000-0000693D0000}"/>
    <cellStyle name="Normal 3 2 3 4 4 2 2 3" xfId="20030" xr:uid="{00000000-0005-0000-0000-00006A3D0000}"/>
    <cellStyle name="Normal 3 2 3 4 4 2 2 4" xfId="20031" xr:uid="{00000000-0005-0000-0000-00006B3D0000}"/>
    <cellStyle name="Normal 3 2 3 4 4 2 3" xfId="20032" xr:uid="{00000000-0005-0000-0000-00006C3D0000}"/>
    <cellStyle name="Normal 3 2 3 4 4 2 3 2" xfId="20033" xr:uid="{00000000-0005-0000-0000-00006D3D0000}"/>
    <cellStyle name="Normal 3 2 3 4 4 2 3 3" xfId="20034" xr:uid="{00000000-0005-0000-0000-00006E3D0000}"/>
    <cellStyle name="Normal 3 2 3 4 4 2 4" xfId="20035" xr:uid="{00000000-0005-0000-0000-00006F3D0000}"/>
    <cellStyle name="Normal 3 2 3 4 4 2 5" xfId="20036" xr:uid="{00000000-0005-0000-0000-0000703D0000}"/>
    <cellStyle name="Normal 3 2 3 4 4 3" xfId="20037" xr:uid="{00000000-0005-0000-0000-0000713D0000}"/>
    <cellStyle name="Normal 3 2 3 4 4 3 2" xfId="20038" xr:uid="{00000000-0005-0000-0000-0000723D0000}"/>
    <cellStyle name="Normal 3 2 3 4 4 3 2 2" xfId="20039" xr:uid="{00000000-0005-0000-0000-0000733D0000}"/>
    <cellStyle name="Normal 3 2 3 4 4 3 2 3" xfId="20040" xr:uid="{00000000-0005-0000-0000-0000743D0000}"/>
    <cellStyle name="Normal 3 2 3 4 4 3 3" xfId="20041" xr:uid="{00000000-0005-0000-0000-0000753D0000}"/>
    <cellStyle name="Normal 3 2 3 4 4 3 4" xfId="20042" xr:uid="{00000000-0005-0000-0000-0000763D0000}"/>
    <cellStyle name="Normal 3 2 3 4 4 4" xfId="3793" xr:uid="{00000000-0005-0000-0000-0000773D0000}"/>
    <cellStyle name="Normal 3 2 3 4 4 4 2" xfId="20043" xr:uid="{00000000-0005-0000-0000-0000783D0000}"/>
    <cellStyle name="Normal 3 2 3 4 4 4 3" xfId="20044" xr:uid="{00000000-0005-0000-0000-0000793D0000}"/>
    <cellStyle name="Normal 3 2 3 4 4 5" xfId="3797" xr:uid="{00000000-0005-0000-0000-00007A3D0000}"/>
    <cellStyle name="Normal 3 2 3 4 4 6" xfId="20045" xr:uid="{00000000-0005-0000-0000-00007B3D0000}"/>
    <cellStyle name="Normal 3 2 3 4 5" xfId="2030" xr:uid="{00000000-0005-0000-0000-00007C3D0000}"/>
    <cellStyle name="Normal 3 2 3 4 5 2" xfId="20046" xr:uid="{00000000-0005-0000-0000-00007D3D0000}"/>
    <cellStyle name="Normal 3 2 3 4 5 2 2" xfId="20048" xr:uid="{00000000-0005-0000-0000-00007E3D0000}"/>
    <cellStyle name="Normal 3 2 3 4 5 2 2 2" xfId="2720" xr:uid="{00000000-0005-0000-0000-00007F3D0000}"/>
    <cellStyle name="Normal 3 2 3 4 5 2 2 2 2" xfId="20049" xr:uid="{00000000-0005-0000-0000-0000803D0000}"/>
    <cellStyle name="Normal 3 2 3 4 5 2 2 2 3" xfId="20050" xr:uid="{00000000-0005-0000-0000-0000813D0000}"/>
    <cellStyle name="Normal 3 2 3 4 5 2 2 3" xfId="20051" xr:uid="{00000000-0005-0000-0000-0000823D0000}"/>
    <cellStyle name="Normal 3 2 3 4 5 2 2 4" xfId="20052" xr:uid="{00000000-0005-0000-0000-0000833D0000}"/>
    <cellStyle name="Normal 3 2 3 4 5 2 3" xfId="20053" xr:uid="{00000000-0005-0000-0000-0000843D0000}"/>
    <cellStyle name="Normal 3 2 3 4 5 2 3 2" xfId="20054" xr:uid="{00000000-0005-0000-0000-0000853D0000}"/>
    <cellStyle name="Normal 3 2 3 4 5 2 3 3" xfId="20055" xr:uid="{00000000-0005-0000-0000-0000863D0000}"/>
    <cellStyle name="Normal 3 2 3 4 5 2 4" xfId="20056" xr:uid="{00000000-0005-0000-0000-0000873D0000}"/>
    <cellStyle name="Normal 3 2 3 4 5 2 5" xfId="17565" xr:uid="{00000000-0005-0000-0000-0000883D0000}"/>
    <cellStyle name="Normal 3 2 3 4 5 3" xfId="20057" xr:uid="{00000000-0005-0000-0000-0000893D0000}"/>
    <cellStyle name="Normal 3 2 3 4 5 3 2" xfId="20058" xr:uid="{00000000-0005-0000-0000-00008A3D0000}"/>
    <cellStyle name="Normal 3 2 3 4 5 3 2 2" xfId="20059" xr:uid="{00000000-0005-0000-0000-00008B3D0000}"/>
    <cellStyle name="Normal 3 2 3 4 5 3 2 3" xfId="20060" xr:uid="{00000000-0005-0000-0000-00008C3D0000}"/>
    <cellStyle name="Normal 3 2 3 4 5 3 3" xfId="20061" xr:uid="{00000000-0005-0000-0000-00008D3D0000}"/>
    <cellStyle name="Normal 3 2 3 4 5 3 4" xfId="20062" xr:uid="{00000000-0005-0000-0000-00008E3D0000}"/>
    <cellStyle name="Normal 3 2 3 4 5 4" xfId="2786" xr:uid="{00000000-0005-0000-0000-00008F3D0000}"/>
    <cellStyle name="Normal 3 2 3 4 5 4 2" xfId="20063" xr:uid="{00000000-0005-0000-0000-0000903D0000}"/>
    <cellStyle name="Normal 3 2 3 4 5 4 3" xfId="18444" xr:uid="{00000000-0005-0000-0000-0000913D0000}"/>
    <cellStyle name="Normal 3 2 3 4 5 5" xfId="2548" xr:uid="{00000000-0005-0000-0000-0000923D0000}"/>
    <cellStyle name="Normal 3 2 3 4 5 6" xfId="20064" xr:uid="{00000000-0005-0000-0000-0000933D0000}"/>
    <cellStyle name="Normal 3 2 3 4 6" xfId="3355" xr:uid="{00000000-0005-0000-0000-0000943D0000}"/>
    <cellStyle name="Normal 3 2 3 4 6 2" xfId="20065" xr:uid="{00000000-0005-0000-0000-0000953D0000}"/>
    <cellStyle name="Normal 3 2 3 4 6 2 2" xfId="20066" xr:uid="{00000000-0005-0000-0000-0000963D0000}"/>
    <cellStyle name="Normal 3 2 3 4 6 2 2 2" xfId="20067" xr:uid="{00000000-0005-0000-0000-0000973D0000}"/>
    <cellStyle name="Normal 3 2 3 4 6 2 2 3" xfId="20068" xr:uid="{00000000-0005-0000-0000-0000983D0000}"/>
    <cellStyle name="Normal 3 2 3 4 6 2 3" xfId="20069" xr:uid="{00000000-0005-0000-0000-0000993D0000}"/>
    <cellStyle name="Normal 3 2 3 4 6 2 4" xfId="20070" xr:uid="{00000000-0005-0000-0000-00009A3D0000}"/>
    <cellStyle name="Normal 3 2 3 4 6 3" xfId="20071" xr:uid="{00000000-0005-0000-0000-00009B3D0000}"/>
    <cellStyle name="Normal 3 2 3 4 6 3 2" xfId="20072" xr:uid="{00000000-0005-0000-0000-00009C3D0000}"/>
    <cellStyle name="Normal 3 2 3 4 6 3 3" xfId="20073" xr:uid="{00000000-0005-0000-0000-00009D3D0000}"/>
    <cellStyle name="Normal 3 2 3 4 6 4" xfId="2803" xr:uid="{00000000-0005-0000-0000-00009E3D0000}"/>
    <cellStyle name="Normal 3 2 3 4 6 5" xfId="3813" xr:uid="{00000000-0005-0000-0000-00009F3D0000}"/>
    <cellStyle name="Normal 3 2 3 4 7" xfId="20074" xr:uid="{00000000-0005-0000-0000-0000A03D0000}"/>
    <cellStyle name="Normal 3 2 3 4 7 2" xfId="20075" xr:uid="{00000000-0005-0000-0000-0000A13D0000}"/>
    <cellStyle name="Normal 3 2 3 4 7 2 2" xfId="20076" xr:uid="{00000000-0005-0000-0000-0000A23D0000}"/>
    <cellStyle name="Normal 3 2 3 4 7 2 3" xfId="19877" xr:uid="{00000000-0005-0000-0000-0000A33D0000}"/>
    <cellStyle name="Normal 3 2 3 4 7 3" xfId="20077" xr:uid="{00000000-0005-0000-0000-0000A43D0000}"/>
    <cellStyle name="Normal 3 2 3 4 7 4" xfId="20078" xr:uid="{00000000-0005-0000-0000-0000A53D0000}"/>
    <cellStyle name="Normal 3 2 3 4 8" xfId="20079" xr:uid="{00000000-0005-0000-0000-0000A63D0000}"/>
    <cellStyle name="Normal 3 2 3 4 8 2" xfId="20080" xr:uid="{00000000-0005-0000-0000-0000A73D0000}"/>
    <cellStyle name="Normal 3 2 3 4 8 3" xfId="20081" xr:uid="{00000000-0005-0000-0000-0000A83D0000}"/>
    <cellStyle name="Normal 3 2 3 4 9" xfId="20082" xr:uid="{00000000-0005-0000-0000-0000A93D0000}"/>
    <cellStyle name="Normal 3 2 3 5" xfId="12695" xr:uid="{00000000-0005-0000-0000-0000AA3D0000}"/>
    <cellStyle name="Normal 3 2 3 5 2" xfId="20083" xr:uid="{00000000-0005-0000-0000-0000AB3D0000}"/>
    <cellStyle name="Normal 3 2 3 5 2 2" xfId="20084" xr:uid="{00000000-0005-0000-0000-0000AC3D0000}"/>
    <cellStyle name="Normal 3 2 3 5 2 2 2" xfId="20085" xr:uid="{00000000-0005-0000-0000-0000AD3D0000}"/>
    <cellStyle name="Normal 3 2 3 5 2 2 2 2" xfId="6993" xr:uid="{00000000-0005-0000-0000-0000AE3D0000}"/>
    <cellStyle name="Normal 3 2 3 5 2 2 2 2 2" xfId="179" xr:uid="{00000000-0005-0000-0000-0000AF3D0000}"/>
    <cellStyle name="Normal 3 2 3 5 2 2 2 2 2 2" xfId="1223" xr:uid="{00000000-0005-0000-0000-0000B03D0000}"/>
    <cellStyle name="Normal 3 2 3 5 2 2 2 2 2 3" xfId="1237" xr:uid="{00000000-0005-0000-0000-0000B13D0000}"/>
    <cellStyle name="Normal 3 2 3 5 2 2 2 2 3" xfId="1106" xr:uid="{00000000-0005-0000-0000-0000B23D0000}"/>
    <cellStyle name="Normal 3 2 3 5 2 2 2 2 4" xfId="1117" xr:uid="{00000000-0005-0000-0000-0000B33D0000}"/>
    <cellStyle name="Normal 3 2 3 5 2 2 2 3" xfId="11650" xr:uid="{00000000-0005-0000-0000-0000B43D0000}"/>
    <cellStyle name="Normal 3 2 3 5 2 2 2 3 2" xfId="1330" xr:uid="{00000000-0005-0000-0000-0000B53D0000}"/>
    <cellStyle name="Normal 3 2 3 5 2 2 2 3 3" xfId="1036" xr:uid="{00000000-0005-0000-0000-0000B63D0000}"/>
    <cellStyle name="Normal 3 2 3 5 2 2 2 4" xfId="11652" xr:uid="{00000000-0005-0000-0000-0000B73D0000}"/>
    <cellStyle name="Normal 3 2 3 5 2 2 2 5" xfId="11654" xr:uid="{00000000-0005-0000-0000-0000B83D0000}"/>
    <cellStyle name="Normal 3 2 3 5 2 2 3" xfId="20086" xr:uid="{00000000-0005-0000-0000-0000B93D0000}"/>
    <cellStyle name="Normal 3 2 3 5 2 2 3 2" xfId="6999" xr:uid="{00000000-0005-0000-0000-0000BA3D0000}"/>
    <cellStyle name="Normal 3 2 3 5 2 2 3 2 2" xfId="1517" xr:uid="{00000000-0005-0000-0000-0000BB3D0000}"/>
    <cellStyle name="Normal 3 2 3 5 2 2 3 2 3" xfId="20087" xr:uid="{00000000-0005-0000-0000-0000BC3D0000}"/>
    <cellStyle name="Normal 3 2 3 5 2 2 3 3" xfId="11658" xr:uid="{00000000-0005-0000-0000-0000BD3D0000}"/>
    <cellStyle name="Normal 3 2 3 5 2 2 3 4" xfId="11660" xr:uid="{00000000-0005-0000-0000-0000BE3D0000}"/>
    <cellStyle name="Normal 3 2 3 5 2 2 4" xfId="20088" xr:uid="{00000000-0005-0000-0000-0000BF3D0000}"/>
    <cellStyle name="Normal 3 2 3 5 2 2 4 2" xfId="7006" xr:uid="{00000000-0005-0000-0000-0000C03D0000}"/>
    <cellStyle name="Normal 3 2 3 5 2 2 4 3" xfId="20089" xr:uid="{00000000-0005-0000-0000-0000C13D0000}"/>
    <cellStyle name="Normal 3 2 3 5 2 2 5" xfId="20090" xr:uid="{00000000-0005-0000-0000-0000C23D0000}"/>
    <cellStyle name="Normal 3 2 3 5 2 2 6" xfId="20092" xr:uid="{00000000-0005-0000-0000-0000C33D0000}"/>
    <cellStyle name="Normal 3 2 3 5 2 3" xfId="19690" xr:uid="{00000000-0005-0000-0000-0000C43D0000}"/>
    <cellStyle name="Normal 3 2 3 5 2 3 2" xfId="20093" xr:uid="{00000000-0005-0000-0000-0000C53D0000}"/>
    <cellStyle name="Normal 3 2 3 5 2 3 2 2" xfId="19674" xr:uid="{00000000-0005-0000-0000-0000C63D0000}"/>
    <cellStyle name="Normal 3 2 3 5 2 3 2 2 2" xfId="1802" xr:uid="{00000000-0005-0000-0000-0000C73D0000}"/>
    <cellStyle name="Normal 3 2 3 5 2 3 2 2 2 2" xfId="20094" xr:uid="{00000000-0005-0000-0000-0000C83D0000}"/>
    <cellStyle name="Normal 3 2 3 5 2 3 2 2 2 3" xfId="20095" xr:uid="{00000000-0005-0000-0000-0000C93D0000}"/>
    <cellStyle name="Normal 3 2 3 5 2 3 2 2 3" xfId="13217" xr:uid="{00000000-0005-0000-0000-0000CA3D0000}"/>
    <cellStyle name="Normal 3 2 3 5 2 3 2 2 4" xfId="13223" xr:uid="{00000000-0005-0000-0000-0000CB3D0000}"/>
    <cellStyle name="Normal 3 2 3 5 2 3 2 3" xfId="19678" xr:uid="{00000000-0005-0000-0000-0000CC3D0000}"/>
    <cellStyle name="Normal 3 2 3 5 2 3 2 3 2" xfId="6140" xr:uid="{00000000-0005-0000-0000-0000CD3D0000}"/>
    <cellStyle name="Normal 3 2 3 5 2 3 2 3 3" xfId="6152" xr:uid="{00000000-0005-0000-0000-0000CE3D0000}"/>
    <cellStyle name="Normal 3 2 3 5 2 3 2 4" xfId="19683" xr:uid="{00000000-0005-0000-0000-0000CF3D0000}"/>
    <cellStyle name="Normal 3 2 3 5 2 3 2 5" xfId="20096" xr:uid="{00000000-0005-0000-0000-0000D03D0000}"/>
    <cellStyle name="Normal 3 2 3 5 2 3 3" xfId="20097" xr:uid="{00000000-0005-0000-0000-0000D13D0000}"/>
    <cellStyle name="Normal 3 2 3 5 2 3 3 2" xfId="19745" xr:uid="{00000000-0005-0000-0000-0000D23D0000}"/>
    <cellStyle name="Normal 3 2 3 5 2 3 3 2 2" xfId="19965" xr:uid="{00000000-0005-0000-0000-0000D33D0000}"/>
    <cellStyle name="Normal 3 2 3 5 2 3 3 2 3" xfId="19967" xr:uid="{00000000-0005-0000-0000-0000D43D0000}"/>
    <cellStyle name="Normal 3 2 3 5 2 3 3 3" xfId="19748" xr:uid="{00000000-0005-0000-0000-0000D53D0000}"/>
    <cellStyle name="Normal 3 2 3 5 2 3 3 4" xfId="20098" xr:uid="{00000000-0005-0000-0000-0000D63D0000}"/>
    <cellStyle name="Normal 3 2 3 5 2 3 4" xfId="20099" xr:uid="{00000000-0005-0000-0000-0000D73D0000}"/>
    <cellStyle name="Normal 3 2 3 5 2 3 4 2" xfId="20100" xr:uid="{00000000-0005-0000-0000-0000D83D0000}"/>
    <cellStyle name="Normal 3 2 3 5 2 3 4 3" xfId="20101" xr:uid="{00000000-0005-0000-0000-0000D93D0000}"/>
    <cellStyle name="Normal 3 2 3 5 2 3 5" xfId="19078" xr:uid="{00000000-0005-0000-0000-0000DA3D0000}"/>
    <cellStyle name="Normal 3 2 3 5 2 3 6" xfId="19080" xr:uid="{00000000-0005-0000-0000-0000DB3D0000}"/>
    <cellStyle name="Normal 3 2 3 5 2 4" xfId="19692" xr:uid="{00000000-0005-0000-0000-0000DC3D0000}"/>
    <cellStyle name="Normal 3 2 3 5 2 4 2" xfId="20102" xr:uid="{00000000-0005-0000-0000-0000DD3D0000}"/>
    <cellStyle name="Normal 3 2 3 5 2 4 2 2" xfId="19911" xr:uid="{00000000-0005-0000-0000-0000DE3D0000}"/>
    <cellStyle name="Normal 3 2 3 5 2 4 2 2 2" xfId="19915" xr:uid="{00000000-0005-0000-0000-0000DF3D0000}"/>
    <cellStyle name="Normal 3 2 3 5 2 4 2 2 3" xfId="127" xr:uid="{00000000-0005-0000-0000-0000E03D0000}"/>
    <cellStyle name="Normal 3 2 3 5 2 4 2 3" xfId="4584" xr:uid="{00000000-0005-0000-0000-0000E13D0000}"/>
    <cellStyle name="Normal 3 2 3 5 2 4 2 4" xfId="9608" xr:uid="{00000000-0005-0000-0000-0000E23D0000}"/>
    <cellStyle name="Normal 3 2 3 5 2 4 3" xfId="20103" xr:uid="{00000000-0005-0000-0000-0000E33D0000}"/>
    <cellStyle name="Normal 3 2 3 5 2 4 3 2" xfId="19927" xr:uid="{00000000-0005-0000-0000-0000E43D0000}"/>
    <cellStyle name="Normal 3 2 3 5 2 4 3 3" xfId="9622" xr:uid="{00000000-0005-0000-0000-0000E53D0000}"/>
    <cellStyle name="Normal 3 2 3 5 2 4 4" xfId="20104" xr:uid="{00000000-0005-0000-0000-0000E63D0000}"/>
    <cellStyle name="Normal 3 2 3 5 2 4 5" xfId="20105" xr:uid="{00000000-0005-0000-0000-0000E73D0000}"/>
    <cellStyle name="Normal 3 2 3 5 2 5" xfId="20106" xr:uid="{00000000-0005-0000-0000-0000E83D0000}"/>
    <cellStyle name="Normal 3 2 3 5 2 5 2" xfId="20107" xr:uid="{00000000-0005-0000-0000-0000E93D0000}"/>
    <cellStyle name="Normal 3 2 3 5 2 5 2 2" xfId="20108" xr:uid="{00000000-0005-0000-0000-0000EA3D0000}"/>
    <cellStyle name="Normal 3 2 3 5 2 5 2 3" xfId="9717" xr:uid="{00000000-0005-0000-0000-0000EB3D0000}"/>
    <cellStyle name="Normal 3 2 3 5 2 5 3" xfId="20109" xr:uid="{00000000-0005-0000-0000-0000EC3D0000}"/>
    <cellStyle name="Normal 3 2 3 5 2 5 4" xfId="20110" xr:uid="{00000000-0005-0000-0000-0000ED3D0000}"/>
    <cellStyle name="Normal 3 2 3 5 2 6" xfId="20111" xr:uid="{00000000-0005-0000-0000-0000EE3D0000}"/>
    <cellStyle name="Normal 3 2 3 5 2 6 2" xfId="17956" xr:uid="{00000000-0005-0000-0000-0000EF3D0000}"/>
    <cellStyle name="Normal 3 2 3 5 2 6 3" xfId="17961" xr:uid="{00000000-0005-0000-0000-0000F03D0000}"/>
    <cellStyle name="Normal 3 2 3 5 2 7" xfId="884" xr:uid="{00000000-0005-0000-0000-0000F13D0000}"/>
    <cellStyle name="Normal 3 2 3 5 2 8" xfId="952" xr:uid="{00000000-0005-0000-0000-0000F23D0000}"/>
    <cellStyle name="Normal 3 2 3 5 3" xfId="19136" xr:uid="{00000000-0005-0000-0000-0000F33D0000}"/>
    <cellStyle name="Normal 3 2 3 5 3 2" xfId="20113" xr:uid="{00000000-0005-0000-0000-0000F43D0000}"/>
    <cellStyle name="Normal 3 2 3 5 3 2 2" xfId="6196" xr:uid="{00000000-0005-0000-0000-0000F53D0000}"/>
    <cellStyle name="Normal 3 2 3 5 3 2 2 2" xfId="18881" xr:uid="{00000000-0005-0000-0000-0000F63D0000}"/>
    <cellStyle name="Normal 3 2 3 5 3 2 2 2 2" xfId="7180" xr:uid="{00000000-0005-0000-0000-0000F73D0000}"/>
    <cellStyle name="Normal 3 2 3 5 3 2 2 2 3" xfId="798" xr:uid="{00000000-0005-0000-0000-0000F83D0000}"/>
    <cellStyle name="Normal 3 2 3 5 3 2 2 3" xfId="18884" xr:uid="{00000000-0005-0000-0000-0000F93D0000}"/>
    <cellStyle name="Normal 3 2 3 5 3 2 2 4" xfId="18887" xr:uid="{00000000-0005-0000-0000-0000FA3D0000}"/>
    <cellStyle name="Normal 3 2 3 5 3 2 3" xfId="6199" xr:uid="{00000000-0005-0000-0000-0000FB3D0000}"/>
    <cellStyle name="Normal 3 2 3 5 3 2 3 2" xfId="18913" xr:uid="{00000000-0005-0000-0000-0000FC3D0000}"/>
    <cellStyle name="Normal 3 2 3 5 3 2 3 3" xfId="18915" xr:uid="{00000000-0005-0000-0000-0000FD3D0000}"/>
    <cellStyle name="Normal 3 2 3 5 3 2 4" xfId="6204" xr:uid="{00000000-0005-0000-0000-0000FE3D0000}"/>
    <cellStyle name="Normal 3 2 3 5 3 2 5" xfId="6207" xr:uid="{00000000-0005-0000-0000-0000FF3D0000}"/>
    <cellStyle name="Normal 3 2 3 5 3 3" xfId="20115" xr:uid="{00000000-0005-0000-0000-0000003E0000}"/>
    <cellStyle name="Normal 3 2 3 5 3 3 2" xfId="6261" xr:uid="{00000000-0005-0000-0000-0000013E0000}"/>
    <cellStyle name="Normal 3 2 3 5 3 3 2 2" xfId="18943" xr:uid="{00000000-0005-0000-0000-0000023E0000}"/>
    <cellStyle name="Normal 3 2 3 5 3 3 2 3" xfId="18947" xr:uid="{00000000-0005-0000-0000-0000033E0000}"/>
    <cellStyle name="Normal 3 2 3 5 3 3 3" xfId="6264" xr:uid="{00000000-0005-0000-0000-0000043E0000}"/>
    <cellStyle name="Normal 3 2 3 5 3 3 4" xfId="6267" xr:uid="{00000000-0005-0000-0000-0000053E0000}"/>
    <cellStyle name="Normal 3 2 3 5 3 4" xfId="20116" xr:uid="{00000000-0005-0000-0000-0000063E0000}"/>
    <cellStyle name="Normal 3 2 3 5 3 4 2" xfId="20117" xr:uid="{00000000-0005-0000-0000-0000073E0000}"/>
    <cellStyle name="Normal 3 2 3 5 3 4 3" xfId="20118" xr:uid="{00000000-0005-0000-0000-0000083E0000}"/>
    <cellStyle name="Normal 3 2 3 5 3 5" xfId="20120" xr:uid="{00000000-0005-0000-0000-0000093E0000}"/>
    <cellStyle name="Normal 3 2 3 5 3 6" xfId="20122" xr:uid="{00000000-0005-0000-0000-00000A3E0000}"/>
    <cellStyle name="Normal 3 2 3 5 4" xfId="19139" xr:uid="{00000000-0005-0000-0000-00000B3E0000}"/>
    <cellStyle name="Normal 3 2 3 5 4 2" xfId="16151" xr:uid="{00000000-0005-0000-0000-00000C3E0000}"/>
    <cellStyle name="Normal 3 2 3 5 4 2 2" xfId="16153" xr:uid="{00000000-0005-0000-0000-00000D3E0000}"/>
    <cellStyle name="Normal 3 2 3 5 4 2 2 2" xfId="16155" xr:uid="{00000000-0005-0000-0000-00000E3E0000}"/>
    <cellStyle name="Normal 3 2 3 5 4 2 2 2 2" xfId="20123" xr:uid="{00000000-0005-0000-0000-00000F3E0000}"/>
    <cellStyle name="Normal 3 2 3 5 4 2 2 2 3" xfId="17815" xr:uid="{00000000-0005-0000-0000-0000103E0000}"/>
    <cellStyle name="Normal 3 2 3 5 4 2 2 3" xfId="16158" xr:uid="{00000000-0005-0000-0000-0000113E0000}"/>
    <cellStyle name="Normal 3 2 3 5 4 2 2 4" xfId="20124" xr:uid="{00000000-0005-0000-0000-0000123E0000}"/>
    <cellStyle name="Normal 3 2 3 5 4 2 3" xfId="16161" xr:uid="{00000000-0005-0000-0000-0000133E0000}"/>
    <cellStyle name="Normal 3 2 3 5 4 2 3 2" xfId="19005" xr:uid="{00000000-0005-0000-0000-0000143E0000}"/>
    <cellStyle name="Normal 3 2 3 5 4 2 3 3" xfId="20125" xr:uid="{00000000-0005-0000-0000-0000153E0000}"/>
    <cellStyle name="Normal 3 2 3 5 4 2 4" xfId="16163" xr:uid="{00000000-0005-0000-0000-0000163E0000}"/>
    <cellStyle name="Normal 3 2 3 5 4 2 5" xfId="20126" xr:uid="{00000000-0005-0000-0000-0000173E0000}"/>
    <cellStyle name="Normal 3 2 3 5 4 3" xfId="16166" xr:uid="{00000000-0005-0000-0000-0000183E0000}"/>
    <cellStyle name="Normal 3 2 3 5 4 3 2" xfId="16170" xr:uid="{00000000-0005-0000-0000-0000193E0000}"/>
    <cellStyle name="Normal 3 2 3 5 4 3 2 2" xfId="19019" xr:uid="{00000000-0005-0000-0000-00001A3E0000}"/>
    <cellStyle name="Normal 3 2 3 5 4 3 2 3" xfId="19022" xr:uid="{00000000-0005-0000-0000-00001B3E0000}"/>
    <cellStyle name="Normal 3 2 3 5 4 3 3" xfId="16172" xr:uid="{00000000-0005-0000-0000-00001C3E0000}"/>
    <cellStyle name="Normal 3 2 3 5 4 3 4" xfId="5474" xr:uid="{00000000-0005-0000-0000-00001D3E0000}"/>
    <cellStyle name="Normal 3 2 3 5 4 4" xfId="16175" xr:uid="{00000000-0005-0000-0000-00001E3E0000}"/>
    <cellStyle name="Normal 3 2 3 5 4 4 2" xfId="20128" xr:uid="{00000000-0005-0000-0000-00001F3E0000}"/>
    <cellStyle name="Normal 3 2 3 5 4 4 3" xfId="20129" xr:uid="{00000000-0005-0000-0000-0000203E0000}"/>
    <cellStyle name="Normal 3 2 3 5 4 5" xfId="16179" xr:uid="{00000000-0005-0000-0000-0000213E0000}"/>
    <cellStyle name="Normal 3 2 3 5 4 6" xfId="20131" xr:uid="{00000000-0005-0000-0000-0000223E0000}"/>
    <cellStyle name="Normal 3 2 3 5 5" xfId="3523" xr:uid="{00000000-0005-0000-0000-0000233E0000}"/>
    <cellStyle name="Normal 3 2 3 5 5 2" xfId="16207" xr:uid="{00000000-0005-0000-0000-0000243E0000}"/>
    <cellStyle name="Normal 3 2 3 5 5 2 2" xfId="20132" xr:uid="{00000000-0005-0000-0000-0000253E0000}"/>
    <cellStyle name="Normal 3 2 3 5 5 2 2 2" xfId="19070" xr:uid="{00000000-0005-0000-0000-0000263E0000}"/>
    <cellStyle name="Normal 3 2 3 5 5 2 2 3" xfId="18991" xr:uid="{00000000-0005-0000-0000-0000273E0000}"/>
    <cellStyle name="Normal 3 2 3 5 5 2 3" xfId="20133" xr:uid="{00000000-0005-0000-0000-0000283E0000}"/>
    <cellStyle name="Normal 3 2 3 5 5 2 4" xfId="20134" xr:uid="{00000000-0005-0000-0000-0000293E0000}"/>
    <cellStyle name="Normal 3 2 3 5 5 3" xfId="16209" xr:uid="{00000000-0005-0000-0000-00002A3E0000}"/>
    <cellStyle name="Normal 3 2 3 5 5 3 2" xfId="20136" xr:uid="{00000000-0005-0000-0000-00002B3E0000}"/>
    <cellStyle name="Normal 3 2 3 5 5 3 3" xfId="20137" xr:uid="{00000000-0005-0000-0000-00002C3E0000}"/>
    <cellStyle name="Normal 3 2 3 5 5 4" xfId="20138" xr:uid="{00000000-0005-0000-0000-00002D3E0000}"/>
    <cellStyle name="Normal 3 2 3 5 5 5" xfId="20139" xr:uid="{00000000-0005-0000-0000-00002E3E0000}"/>
    <cellStyle name="Normal 3 2 3 5 6" xfId="3542" xr:uid="{00000000-0005-0000-0000-00002F3E0000}"/>
    <cellStyle name="Normal 3 2 3 5 6 2" xfId="16251" xr:uid="{00000000-0005-0000-0000-0000303E0000}"/>
    <cellStyle name="Normal 3 2 3 5 6 2 2" xfId="20140" xr:uid="{00000000-0005-0000-0000-0000313E0000}"/>
    <cellStyle name="Normal 3 2 3 5 6 2 3" xfId="20141" xr:uid="{00000000-0005-0000-0000-0000323E0000}"/>
    <cellStyle name="Normal 3 2 3 5 6 3" xfId="16253" xr:uid="{00000000-0005-0000-0000-0000333E0000}"/>
    <cellStyle name="Normal 3 2 3 5 6 4" xfId="20142" xr:uid="{00000000-0005-0000-0000-0000343E0000}"/>
    <cellStyle name="Normal 3 2 3 5 7" xfId="20143" xr:uid="{00000000-0005-0000-0000-0000353E0000}"/>
    <cellStyle name="Normal 3 2 3 5 7 2" xfId="16266" xr:uid="{00000000-0005-0000-0000-0000363E0000}"/>
    <cellStyle name="Normal 3 2 3 5 7 3" xfId="20144" xr:uid="{00000000-0005-0000-0000-0000373E0000}"/>
    <cellStyle name="Normal 3 2 3 5 8" xfId="20145" xr:uid="{00000000-0005-0000-0000-0000383E0000}"/>
    <cellStyle name="Normal 3 2 3 5 9" xfId="20146" xr:uid="{00000000-0005-0000-0000-0000393E0000}"/>
    <cellStyle name="Normal 3 2 3 6" xfId="12698" xr:uid="{00000000-0005-0000-0000-00003A3E0000}"/>
    <cellStyle name="Normal 3 2 3 6 2" xfId="12249" xr:uid="{00000000-0005-0000-0000-00003B3E0000}"/>
    <cellStyle name="Normal 3 2 3 6 2 2" xfId="20147" xr:uid="{00000000-0005-0000-0000-00003C3E0000}"/>
    <cellStyle name="Normal 3 2 3 6 2 2 2" xfId="20148" xr:uid="{00000000-0005-0000-0000-00003D3E0000}"/>
    <cellStyle name="Normal 3 2 3 6 2 2 2 2" xfId="20149" xr:uid="{00000000-0005-0000-0000-00003E3E0000}"/>
    <cellStyle name="Normal 3 2 3 6 2 2 2 2 2" xfId="20150" xr:uid="{00000000-0005-0000-0000-00003F3E0000}"/>
    <cellStyle name="Normal 3 2 3 6 2 2 2 2 3" xfId="20151" xr:uid="{00000000-0005-0000-0000-0000403E0000}"/>
    <cellStyle name="Normal 3 2 3 6 2 2 2 3" xfId="20152" xr:uid="{00000000-0005-0000-0000-0000413E0000}"/>
    <cellStyle name="Normal 3 2 3 6 2 2 2 4" xfId="20153" xr:uid="{00000000-0005-0000-0000-0000423E0000}"/>
    <cellStyle name="Normal 3 2 3 6 2 2 3" xfId="20154" xr:uid="{00000000-0005-0000-0000-0000433E0000}"/>
    <cellStyle name="Normal 3 2 3 6 2 2 3 2" xfId="20156" xr:uid="{00000000-0005-0000-0000-0000443E0000}"/>
    <cellStyle name="Normal 3 2 3 6 2 2 3 3" xfId="20157" xr:uid="{00000000-0005-0000-0000-0000453E0000}"/>
    <cellStyle name="Normal 3 2 3 6 2 2 4" xfId="20158" xr:uid="{00000000-0005-0000-0000-0000463E0000}"/>
    <cellStyle name="Normal 3 2 3 6 2 2 5" xfId="20159" xr:uid="{00000000-0005-0000-0000-0000473E0000}"/>
    <cellStyle name="Normal 3 2 3 6 2 3" xfId="20160" xr:uid="{00000000-0005-0000-0000-0000483E0000}"/>
    <cellStyle name="Normal 3 2 3 6 2 3 2" xfId="20161" xr:uid="{00000000-0005-0000-0000-0000493E0000}"/>
    <cellStyle name="Normal 3 2 3 6 2 3 2 2" xfId="20162" xr:uid="{00000000-0005-0000-0000-00004A3E0000}"/>
    <cellStyle name="Normal 3 2 3 6 2 3 2 3" xfId="20163" xr:uid="{00000000-0005-0000-0000-00004B3E0000}"/>
    <cellStyle name="Normal 3 2 3 6 2 3 3" xfId="20164" xr:uid="{00000000-0005-0000-0000-00004C3E0000}"/>
    <cellStyle name="Normal 3 2 3 6 2 3 4" xfId="20165" xr:uid="{00000000-0005-0000-0000-00004D3E0000}"/>
    <cellStyle name="Normal 3 2 3 6 2 4" xfId="52" xr:uid="{00000000-0005-0000-0000-00004E3E0000}"/>
    <cellStyle name="Normal 3 2 3 6 2 4 2" xfId="20167" xr:uid="{00000000-0005-0000-0000-00004F3E0000}"/>
    <cellStyle name="Normal 3 2 3 6 2 4 3" xfId="20168" xr:uid="{00000000-0005-0000-0000-0000503E0000}"/>
    <cellStyle name="Normal 3 2 3 6 2 5" xfId="20169" xr:uid="{00000000-0005-0000-0000-0000513E0000}"/>
    <cellStyle name="Normal 3 2 3 6 2 6" xfId="20170" xr:uid="{00000000-0005-0000-0000-0000523E0000}"/>
    <cellStyle name="Normal 3 2 3 6 3" xfId="20172" xr:uid="{00000000-0005-0000-0000-0000533E0000}"/>
    <cellStyle name="Normal 3 2 3 6 3 2" xfId="20173" xr:uid="{00000000-0005-0000-0000-0000543E0000}"/>
    <cellStyle name="Normal 3 2 3 6 3 2 2" xfId="9947" xr:uid="{00000000-0005-0000-0000-0000553E0000}"/>
    <cellStyle name="Normal 3 2 3 6 3 2 2 2" xfId="9950" xr:uid="{00000000-0005-0000-0000-0000563E0000}"/>
    <cellStyle name="Normal 3 2 3 6 3 2 2 2 2" xfId="1479" xr:uid="{00000000-0005-0000-0000-0000573E0000}"/>
    <cellStyle name="Normal 3 2 3 6 3 2 2 2 3" xfId="3872" xr:uid="{00000000-0005-0000-0000-0000583E0000}"/>
    <cellStyle name="Normal 3 2 3 6 3 2 2 3" xfId="9959" xr:uid="{00000000-0005-0000-0000-0000593E0000}"/>
    <cellStyle name="Normal 3 2 3 6 3 2 2 4" xfId="9963" xr:uid="{00000000-0005-0000-0000-00005A3E0000}"/>
    <cellStyle name="Normal 3 2 3 6 3 2 3" xfId="9967" xr:uid="{00000000-0005-0000-0000-00005B3E0000}"/>
    <cellStyle name="Normal 3 2 3 6 3 2 3 2" xfId="9971" xr:uid="{00000000-0005-0000-0000-00005C3E0000}"/>
    <cellStyle name="Normal 3 2 3 6 3 2 3 3" xfId="9980" xr:uid="{00000000-0005-0000-0000-00005D3E0000}"/>
    <cellStyle name="Normal 3 2 3 6 3 2 4" xfId="20174" xr:uid="{00000000-0005-0000-0000-00005E3E0000}"/>
    <cellStyle name="Normal 3 2 3 6 3 2 5" xfId="20175" xr:uid="{00000000-0005-0000-0000-00005F3E0000}"/>
    <cellStyle name="Normal 3 2 3 6 3 3" xfId="20176" xr:uid="{00000000-0005-0000-0000-0000603E0000}"/>
    <cellStyle name="Normal 3 2 3 6 3 3 2" xfId="20177" xr:uid="{00000000-0005-0000-0000-0000613E0000}"/>
    <cellStyle name="Normal 3 2 3 6 3 3 2 2" xfId="19165" xr:uid="{00000000-0005-0000-0000-0000623E0000}"/>
    <cellStyle name="Normal 3 2 3 6 3 3 2 3" xfId="19169" xr:uid="{00000000-0005-0000-0000-0000633E0000}"/>
    <cellStyle name="Normal 3 2 3 6 3 3 3" xfId="20178" xr:uid="{00000000-0005-0000-0000-0000643E0000}"/>
    <cellStyle name="Normal 3 2 3 6 3 3 4" xfId="20179" xr:uid="{00000000-0005-0000-0000-0000653E0000}"/>
    <cellStyle name="Normal 3 2 3 6 3 4" xfId="20180" xr:uid="{00000000-0005-0000-0000-0000663E0000}"/>
    <cellStyle name="Normal 3 2 3 6 3 4 2" xfId="20181" xr:uid="{00000000-0005-0000-0000-0000673E0000}"/>
    <cellStyle name="Normal 3 2 3 6 3 4 3" xfId="20182" xr:uid="{00000000-0005-0000-0000-0000683E0000}"/>
    <cellStyle name="Normal 3 2 3 6 3 5" xfId="256" xr:uid="{00000000-0005-0000-0000-0000693E0000}"/>
    <cellStyle name="Normal 3 2 3 6 3 6" xfId="20184" xr:uid="{00000000-0005-0000-0000-00006A3E0000}"/>
    <cellStyle name="Normal 3 2 3 6 4" xfId="20186" xr:uid="{00000000-0005-0000-0000-00006B3E0000}"/>
    <cellStyle name="Normal 3 2 3 6 4 2" xfId="16304" xr:uid="{00000000-0005-0000-0000-00006C3E0000}"/>
    <cellStyle name="Normal 3 2 3 6 4 2 2" xfId="2411" xr:uid="{00000000-0005-0000-0000-00006D3E0000}"/>
    <cellStyle name="Normal 3 2 3 6 4 2 2 2" xfId="19238" xr:uid="{00000000-0005-0000-0000-00006E3E0000}"/>
    <cellStyle name="Normal 3 2 3 6 4 2 2 3" xfId="20188" xr:uid="{00000000-0005-0000-0000-00006F3E0000}"/>
    <cellStyle name="Normal 3 2 3 6 4 2 3" xfId="2429" xr:uid="{00000000-0005-0000-0000-0000703E0000}"/>
    <cellStyle name="Normal 3 2 3 6 4 2 4" xfId="2056" xr:uid="{00000000-0005-0000-0000-0000713E0000}"/>
    <cellStyle name="Normal 3 2 3 6 4 3" xfId="16307" xr:uid="{00000000-0005-0000-0000-0000723E0000}"/>
    <cellStyle name="Normal 3 2 3 6 4 3 2" xfId="5785" xr:uid="{00000000-0005-0000-0000-0000733E0000}"/>
    <cellStyle name="Normal 3 2 3 6 4 3 3" xfId="5791" xr:uid="{00000000-0005-0000-0000-0000743E0000}"/>
    <cellStyle name="Normal 3 2 3 6 4 4" xfId="20189" xr:uid="{00000000-0005-0000-0000-0000753E0000}"/>
    <cellStyle name="Normal 3 2 3 6 4 5" xfId="20190" xr:uid="{00000000-0005-0000-0000-0000763E0000}"/>
    <cellStyle name="Normal 3 2 3 6 5" xfId="2694" xr:uid="{00000000-0005-0000-0000-0000773E0000}"/>
    <cellStyle name="Normal 3 2 3 6 5 2" xfId="10288" xr:uid="{00000000-0005-0000-0000-0000783E0000}"/>
    <cellStyle name="Normal 3 2 3 6 5 2 2" xfId="10291" xr:uid="{00000000-0005-0000-0000-0000793E0000}"/>
    <cellStyle name="Normal 3 2 3 6 5 2 3" xfId="10296" xr:uid="{00000000-0005-0000-0000-00007A3E0000}"/>
    <cellStyle name="Normal 3 2 3 6 5 3" xfId="10302" xr:uid="{00000000-0005-0000-0000-00007B3E0000}"/>
    <cellStyle name="Normal 3 2 3 6 5 4" xfId="10307" xr:uid="{00000000-0005-0000-0000-00007C3E0000}"/>
    <cellStyle name="Normal 3 2 3 6 6" xfId="212" xr:uid="{00000000-0005-0000-0000-00007D3E0000}"/>
    <cellStyle name="Normal 3 2 3 6 6 2" xfId="10427" xr:uid="{00000000-0005-0000-0000-00007E3E0000}"/>
    <cellStyle name="Normal 3 2 3 6 6 3" xfId="10431" xr:uid="{00000000-0005-0000-0000-00007F3E0000}"/>
    <cellStyle name="Normal 3 2 3 6 7" xfId="20191" xr:uid="{00000000-0005-0000-0000-0000803E0000}"/>
    <cellStyle name="Normal 3 2 3 6 8" xfId="11609" xr:uid="{00000000-0005-0000-0000-0000813E0000}"/>
    <cellStyle name="Normal 3 2 3 7" xfId="20194" xr:uid="{00000000-0005-0000-0000-0000823E0000}"/>
    <cellStyle name="Normal 3 2 3 7 2" xfId="7802" xr:uid="{00000000-0005-0000-0000-0000833E0000}"/>
    <cellStyle name="Normal 3 2 3 7 2 2" xfId="20195" xr:uid="{00000000-0005-0000-0000-0000843E0000}"/>
    <cellStyle name="Normal 3 2 3 7 2 2 2" xfId="20197" xr:uid="{00000000-0005-0000-0000-0000853E0000}"/>
    <cellStyle name="Normal 3 2 3 7 2 2 2 2" xfId="20198" xr:uid="{00000000-0005-0000-0000-0000863E0000}"/>
    <cellStyle name="Normal 3 2 3 7 2 2 2 3" xfId="20199" xr:uid="{00000000-0005-0000-0000-0000873E0000}"/>
    <cellStyle name="Normal 3 2 3 7 2 2 3" xfId="20200" xr:uid="{00000000-0005-0000-0000-0000883E0000}"/>
    <cellStyle name="Normal 3 2 3 7 2 2 4" xfId="20201" xr:uid="{00000000-0005-0000-0000-0000893E0000}"/>
    <cellStyle name="Normal 3 2 3 7 2 3" xfId="20202" xr:uid="{00000000-0005-0000-0000-00008A3E0000}"/>
    <cellStyle name="Normal 3 2 3 7 2 3 2" xfId="20203" xr:uid="{00000000-0005-0000-0000-00008B3E0000}"/>
    <cellStyle name="Normal 3 2 3 7 2 3 3" xfId="20204" xr:uid="{00000000-0005-0000-0000-00008C3E0000}"/>
    <cellStyle name="Normal 3 2 3 7 2 4" xfId="17792" xr:uid="{00000000-0005-0000-0000-00008D3E0000}"/>
    <cellStyle name="Normal 3 2 3 7 2 5" xfId="17794" xr:uid="{00000000-0005-0000-0000-00008E3E0000}"/>
    <cellStyle name="Normal 3 2 3 7 3" xfId="7806" xr:uid="{00000000-0005-0000-0000-00008F3E0000}"/>
    <cellStyle name="Normal 3 2 3 7 3 2" xfId="9976" xr:uid="{00000000-0005-0000-0000-0000903E0000}"/>
    <cellStyle name="Normal 3 2 3 7 3 2 2" xfId="20205" xr:uid="{00000000-0005-0000-0000-0000913E0000}"/>
    <cellStyle name="Normal 3 2 3 7 3 2 3" xfId="11079" xr:uid="{00000000-0005-0000-0000-0000923E0000}"/>
    <cellStyle name="Normal 3 2 3 7 3 3" xfId="9978" xr:uid="{00000000-0005-0000-0000-0000933E0000}"/>
    <cellStyle name="Normal 3 2 3 7 3 4" xfId="20206" xr:uid="{00000000-0005-0000-0000-0000943E0000}"/>
    <cellStyle name="Normal 3 2 3 7 4" xfId="4374" xr:uid="{00000000-0005-0000-0000-0000953E0000}"/>
    <cellStyle name="Normal 3 2 3 7 4 2" xfId="4382" xr:uid="{00000000-0005-0000-0000-0000963E0000}"/>
    <cellStyle name="Normal 3 2 3 7 4 3" xfId="4395" xr:uid="{00000000-0005-0000-0000-0000973E0000}"/>
    <cellStyle name="Normal 3 2 3 7 5" xfId="737" xr:uid="{00000000-0005-0000-0000-0000983E0000}"/>
    <cellStyle name="Normal 3 2 3 7 6" xfId="2723" xr:uid="{00000000-0005-0000-0000-0000993E0000}"/>
    <cellStyle name="Normal 3 2 3 8" xfId="14289" xr:uid="{00000000-0005-0000-0000-00009A3E0000}"/>
    <cellStyle name="Normal 3 2 3 8 2" xfId="7848" xr:uid="{00000000-0005-0000-0000-00009B3E0000}"/>
    <cellStyle name="Normal 3 2 3 8 2 2" xfId="670" xr:uid="{00000000-0005-0000-0000-00009C3E0000}"/>
    <cellStyle name="Normal 3 2 3 8 2 2 2" xfId="20209" xr:uid="{00000000-0005-0000-0000-00009D3E0000}"/>
    <cellStyle name="Normal 3 2 3 8 2 2 2 2" xfId="2946" xr:uid="{00000000-0005-0000-0000-00009E3E0000}"/>
    <cellStyle name="Normal 3 2 3 8 2 2 2 3" xfId="8519" xr:uid="{00000000-0005-0000-0000-00009F3E0000}"/>
    <cellStyle name="Normal 3 2 3 8 2 2 3" xfId="20212" xr:uid="{00000000-0005-0000-0000-0000A03E0000}"/>
    <cellStyle name="Normal 3 2 3 8 2 2 4" xfId="20213" xr:uid="{00000000-0005-0000-0000-0000A13E0000}"/>
    <cellStyle name="Normal 3 2 3 8 2 3" xfId="3617" xr:uid="{00000000-0005-0000-0000-0000A23E0000}"/>
    <cellStyle name="Normal 3 2 3 8 2 3 2" xfId="20216" xr:uid="{00000000-0005-0000-0000-0000A33E0000}"/>
    <cellStyle name="Normal 3 2 3 8 2 3 3" xfId="20218" xr:uid="{00000000-0005-0000-0000-0000A43E0000}"/>
    <cellStyle name="Normal 3 2 3 8 2 4" xfId="3629" xr:uid="{00000000-0005-0000-0000-0000A53E0000}"/>
    <cellStyle name="Normal 3 2 3 8 2 5" xfId="3201" xr:uid="{00000000-0005-0000-0000-0000A63E0000}"/>
    <cellStyle name="Normal 3 2 3 8 3" xfId="7853" xr:uid="{00000000-0005-0000-0000-0000A73E0000}"/>
    <cellStyle name="Normal 3 2 3 8 3 2" xfId="5811" xr:uid="{00000000-0005-0000-0000-0000A83E0000}"/>
    <cellStyle name="Normal 3 2 3 8 3 2 2" xfId="20221" xr:uid="{00000000-0005-0000-0000-0000A93E0000}"/>
    <cellStyle name="Normal 3 2 3 8 3 2 3" xfId="20222" xr:uid="{00000000-0005-0000-0000-0000AA3E0000}"/>
    <cellStyle name="Normal 3 2 3 8 3 3" xfId="5814" xr:uid="{00000000-0005-0000-0000-0000AB3E0000}"/>
    <cellStyle name="Normal 3 2 3 8 3 4" xfId="1661" xr:uid="{00000000-0005-0000-0000-0000AC3E0000}"/>
    <cellStyle name="Normal 3 2 3 8 4" xfId="372" xr:uid="{00000000-0005-0000-0000-0000AD3E0000}"/>
    <cellStyle name="Normal 3 2 3 8 4 2" xfId="700" xr:uid="{00000000-0005-0000-0000-0000AE3E0000}"/>
    <cellStyle name="Normal 3 2 3 8 4 3" xfId="4403" xr:uid="{00000000-0005-0000-0000-0000AF3E0000}"/>
    <cellStyle name="Normal 3 2 3 8 5" xfId="408" xr:uid="{00000000-0005-0000-0000-0000B03E0000}"/>
    <cellStyle name="Normal 3 2 3 8 6" xfId="463" xr:uid="{00000000-0005-0000-0000-0000B13E0000}"/>
    <cellStyle name="Normal 3 2 3 9" xfId="14295" xr:uid="{00000000-0005-0000-0000-0000B23E0000}"/>
    <cellStyle name="Normal 3 2 3 9 2" xfId="20225" xr:uid="{00000000-0005-0000-0000-0000B33E0000}"/>
    <cellStyle name="Normal 3 2 3 9 2 2" xfId="20226" xr:uid="{00000000-0005-0000-0000-0000B43E0000}"/>
    <cellStyle name="Normal 3 2 3 9 2 2 2" xfId="8552" xr:uid="{00000000-0005-0000-0000-0000B53E0000}"/>
    <cellStyle name="Normal 3 2 3 9 2 2 3" xfId="20228" xr:uid="{00000000-0005-0000-0000-0000B63E0000}"/>
    <cellStyle name="Normal 3 2 3 9 2 3" xfId="17765" xr:uid="{00000000-0005-0000-0000-0000B73E0000}"/>
    <cellStyle name="Normal 3 2 3 9 2 4" xfId="17769" xr:uid="{00000000-0005-0000-0000-0000B83E0000}"/>
    <cellStyle name="Normal 3 2 3 9 3" xfId="20232" xr:uid="{00000000-0005-0000-0000-0000B93E0000}"/>
    <cellStyle name="Normal 3 2 3 9 3 2" xfId="20233" xr:uid="{00000000-0005-0000-0000-0000BA3E0000}"/>
    <cellStyle name="Normal 3 2 3 9 3 3" xfId="20234" xr:uid="{00000000-0005-0000-0000-0000BB3E0000}"/>
    <cellStyle name="Normal 3 2 3 9 4" xfId="3961" xr:uid="{00000000-0005-0000-0000-0000BC3E0000}"/>
    <cellStyle name="Normal 3 2 3 9 5" xfId="3556" xr:uid="{00000000-0005-0000-0000-0000BD3E0000}"/>
    <cellStyle name="Normal 3 2 4" xfId="8386" xr:uid="{00000000-0005-0000-0000-0000BE3E0000}"/>
    <cellStyle name="Normal 3 2 4 10" xfId="13693" xr:uid="{00000000-0005-0000-0000-0000BF3E0000}"/>
    <cellStyle name="Normal 3 2 4 11" xfId="13695" xr:uid="{00000000-0005-0000-0000-0000C03E0000}"/>
    <cellStyle name="Normal 3 2 4 2" xfId="12700" xr:uid="{00000000-0005-0000-0000-0000C13E0000}"/>
    <cellStyle name="Normal 3 2 4 2 10" xfId="20229" xr:uid="{00000000-0005-0000-0000-0000C23E0000}"/>
    <cellStyle name="Normal 3 2 4 2 2" xfId="12704" xr:uid="{00000000-0005-0000-0000-0000C33E0000}"/>
    <cellStyle name="Normal 3 2 4 2 2 2" xfId="12706" xr:uid="{00000000-0005-0000-0000-0000C43E0000}"/>
    <cellStyle name="Normal 3 2 4 2 2 2 2" xfId="12708" xr:uid="{00000000-0005-0000-0000-0000C53E0000}"/>
    <cellStyle name="Normal 3 2 4 2 2 2 2 2" xfId="6052" xr:uid="{00000000-0005-0000-0000-0000C63E0000}"/>
    <cellStyle name="Normal 3 2 4 2 2 2 2 2 2" xfId="12522" xr:uid="{00000000-0005-0000-0000-0000C73E0000}"/>
    <cellStyle name="Normal 3 2 4 2 2 2 2 2 2 2" xfId="18386" xr:uid="{00000000-0005-0000-0000-0000C83E0000}"/>
    <cellStyle name="Normal 3 2 4 2 2 2 2 2 2 2 2" xfId="13372" xr:uid="{00000000-0005-0000-0000-0000C93E0000}"/>
    <cellStyle name="Normal 3 2 4 2 2 2 2 2 2 2 3" xfId="13378" xr:uid="{00000000-0005-0000-0000-0000CA3E0000}"/>
    <cellStyle name="Normal 3 2 4 2 2 2 2 2 2 3" xfId="18389" xr:uid="{00000000-0005-0000-0000-0000CB3E0000}"/>
    <cellStyle name="Normal 3 2 4 2 2 2 2 2 2 4" xfId="18393" xr:uid="{00000000-0005-0000-0000-0000CC3E0000}"/>
    <cellStyle name="Normal 3 2 4 2 2 2 2 2 3" xfId="10176" xr:uid="{00000000-0005-0000-0000-0000CD3E0000}"/>
    <cellStyle name="Normal 3 2 4 2 2 2 2 2 3 2" xfId="10183" xr:uid="{00000000-0005-0000-0000-0000CE3E0000}"/>
    <cellStyle name="Normal 3 2 4 2 2 2 2 2 3 3" xfId="10190" xr:uid="{00000000-0005-0000-0000-0000CF3E0000}"/>
    <cellStyle name="Normal 3 2 4 2 2 2 2 2 4" xfId="10196" xr:uid="{00000000-0005-0000-0000-0000D03E0000}"/>
    <cellStyle name="Normal 3 2 4 2 2 2 2 2 5" xfId="10208" xr:uid="{00000000-0005-0000-0000-0000D13E0000}"/>
    <cellStyle name="Normal 3 2 4 2 2 2 2 3" xfId="4830" xr:uid="{00000000-0005-0000-0000-0000D23E0000}"/>
    <cellStyle name="Normal 3 2 4 2 2 2 2 3 2" xfId="9681" xr:uid="{00000000-0005-0000-0000-0000D33E0000}"/>
    <cellStyle name="Normal 3 2 4 2 2 2 2 3 2 2" xfId="2463" xr:uid="{00000000-0005-0000-0000-0000D43E0000}"/>
    <cellStyle name="Normal 3 2 4 2 2 2 2 3 2 3" xfId="18243" xr:uid="{00000000-0005-0000-0000-0000D53E0000}"/>
    <cellStyle name="Normal 3 2 4 2 2 2 2 3 3" xfId="10228" xr:uid="{00000000-0005-0000-0000-0000D63E0000}"/>
    <cellStyle name="Normal 3 2 4 2 2 2 2 3 4" xfId="10240" xr:uid="{00000000-0005-0000-0000-0000D73E0000}"/>
    <cellStyle name="Normal 3 2 4 2 2 2 2 4" xfId="4844" xr:uid="{00000000-0005-0000-0000-0000D83E0000}"/>
    <cellStyle name="Normal 3 2 4 2 2 2 2 4 2" xfId="20236" xr:uid="{00000000-0005-0000-0000-0000D93E0000}"/>
    <cellStyle name="Normal 3 2 4 2 2 2 2 4 3" xfId="10249" xr:uid="{00000000-0005-0000-0000-0000DA3E0000}"/>
    <cellStyle name="Normal 3 2 4 2 2 2 2 5" xfId="6061" xr:uid="{00000000-0005-0000-0000-0000DB3E0000}"/>
    <cellStyle name="Normal 3 2 4 2 2 2 2 6" xfId="6075" xr:uid="{00000000-0005-0000-0000-0000DC3E0000}"/>
    <cellStyle name="Normal 3 2 4 2 2 2 3" xfId="12710" xr:uid="{00000000-0005-0000-0000-0000DD3E0000}"/>
    <cellStyle name="Normal 3 2 4 2 2 2 3 2" xfId="20237" xr:uid="{00000000-0005-0000-0000-0000DE3E0000}"/>
    <cellStyle name="Normal 3 2 4 2 2 2 3 2 2" xfId="20238" xr:uid="{00000000-0005-0000-0000-0000DF3E0000}"/>
    <cellStyle name="Normal 3 2 4 2 2 2 3 2 2 2" xfId="18729" xr:uid="{00000000-0005-0000-0000-0000E03E0000}"/>
    <cellStyle name="Normal 3 2 4 2 2 2 3 2 2 2 2" xfId="18731" xr:uid="{00000000-0005-0000-0000-0000E13E0000}"/>
    <cellStyle name="Normal 3 2 4 2 2 2 3 2 2 2 3" xfId="18733" xr:uid="{00000000-0005-0000-0000-0000E23E0000}"/>
    <cellStyle name="Normal 3 2 4 2 2 2 3 2 2 3" xfId="18736" xr:uid="{00000000-0005-0000-0000-0000E33E0000}"/>
    <cellStyle name="Normal 3 2 4 2 2 2 3 2 2 4" xfId="18738" xr:uid="{00000000-0005-0000-0000-0000E43E0000}"/>
    <cellStyle name="Normal 3 2 4 2 2 2 3 2 3" xfId="10255" xr:uid="{00000000-0005-0000-0000-0000E53E0000}"/>
    <cellStyle name="Normal 3 2 4 2 2 2 3 2 3 2" xfId="5630" xr:uid="{00000000-0005-0000-0000-0000E63E0000}"/>
    <cellStyle name="Normal 3 2 4 2 2 2 3 2 3 3" xfId="1248" xr:uid="{00000000-0005-0000-0000-0000E73E0000}"/>
    <cellStyle name="Normal 3 2 4 2 2 2 3 2 4" xfId="10258" xr:uid="{00000000-0005-0000-0000-0000E83E0000}"/>
    <cellStyle name="Normal 3 2 4 2 2 2 3 2 5" xfId="10263" xr:uid="{00000000-0005-0000-0000-0000E93E0000}"/>
    <cellStyle name="Normal 3 2 4 2 2 2 3 3" xfId="20239" xr:uid="{00000000-0005-0000-0000-0000EA3E0000}"/>
    <cellStyle name="Normal 3 2 4 2 2 2 3 3 2" xfId="20241" xr:uid="{00000000-0005-0000-0000-0000EB3E0000}"/>
    <cellStyle name="Normal 3 2 4 2 2 2 3 3 2 2" xfId="15741" xr:uid="{00000000-0005-0000-0000-0000EC3E0000}"/>
    <cellStyle name="Normal 3 2 4 2 2 2 3 3 2 3" xfId="15748" xr:uid="{00000000-0005-0000-0000-0000ED3E0000}"/>
    <cellStyle name="Normal 3 2 4 2 2 2 3 3 3" xfId="10267" xr:uid="{00000000-0005-0000-0000-0000EE3E0000}"/>
    <cellStyle name="Normal 3 2 4 2 2 2 3 3 4" xfId="10269" xr:uid="{00000000-0005-0000-0000-0000EF3E0000}"/>
    <cellStyle name="Normal 3 2 4 2 2 2 3 4" xfId="20242" xr:uid="{00000000-0005-0000-0000-0000F03E0000}"/>
    <cellStyle name="Normal 3 2 4 2 2 2 3 4 2" xfId="20243" xr:uid="{00000000-0005-0000-0000-0000F13E0000}"/>
    <cellStyle name="Normal 3 2 4 2 2 2 3 4 3" xfId="10272" xr:uid="{00000000-0005-0000-0000-0000F23E0000}"/>
    <cellStyle name="Normal 3 2 4 2 2 2 3 5" xfId="20244" xr:uid="{00000000-0005-0000-0000-0000F33E0000}"/>
    <cellStyle name="Normal 3 2 4 2 2 2 3 6" xfId="20246" xr:uid="{00000000-0005-0000-0000-0000F43E0000}"/>
    <cellStyle name="Normal 3 2 4 2 2 2 4" xfId="20247" xr:uid="{00000000-0005-0000-0000-0000F53E0000}"/>
    <cellStyle name="Normal 3 2 4 2 2 2 4 2" xfId="8209" xr:uid="{00000000-0005-0000-0000-0000F63E0000}"/>
    <cellStyle name="Normal 3 2 4 2 2 2 4 2 2" xfId="8218" xr:uid="{00000000-0005-0000-0000-0000F73E0000}"/>
    <cellStyle name="Normal 3 2 4 2 2 2 4 2 2 2" xfId="11399" xr:uid="{00000000-0005-0000-0000-0000F83E0000}"/>
    <cellStyle name="Normal 3 2 4 2 2 2 4 2 2 3" xfId="17516" xr:uid="{00000000-0005-0000-0000-0000F93E0000}"/>
    <cellStyle name="Normal 3 2 4 2 2 2 4 2 3" xfId="8224" xr:uid="{00000000-0005-0000-0000-0000FA3E0000}"/>
    <cellStyle name="Normal 3 2 4 2 2 2 4 2 4" xfId="10283" xr:uid="{00000000-0005-0000-0000-0000FB3E0000}"/>
    <cellStyle name="Normal 3 2 4 2 2 2 4 3" xfId="8250" xr:uid="{00000000-0005-0000-0000-0000FC3E0000}"/>
    <cellStyle name="Normal 3 2 4 2 2 2 4 3 2" xfId="8257" xr:uid="{00000000-0005-0000-0000-0000FD3E0000}"/>
    <cellStyle name="Normal 3 2 4 2 2 2 4 3 3" xfId="8261" xr:uid="{00000000-0005-0000-0000-0000FE3E0000}"/>
    <cellStyle name="Normal 3 2 4 2 2 2 4 4" xfId="8280" xr:uid="{00000000-0005-0000-0000-0000FF3E0000}"/>
    <cellStyle name="Normal 3 2 4 2 2 2 4 5" xfId="8302" xr:uid="{00000000-0005-0000-0000-0000003F0000}"/>
    <cellStyle name="Normal 3 2 4 2 2 2 5" xfId="20248" xr:uid="{00000000-0005-0000-0000-0000013F0000}"/>
    <cellStyle name="Normal 3 2 4 2 2 2 5 2" xfId="8493" xr:uid="{00000000-0005-0000-0000-0000023F0000}"/>
    <cellStyle name="Normal 3 2 4 2 2 2 5 2 2" xfId="8498" xr:uid="{00000000-0005-0000-0000-0000033F0000}"/>
    <cellStyle name="Normal 3 2 4 2 2 2 5 2 3" xfId="8503" xr:uid="{00000000-0005-0000-0000-0000043F0000}"/>
    <cellStyle name="Normal 3 2 4 2 2 2 5 3" xfId="2939" xr:uid="{00000000-0005-0000-0000-0000053F0000}"/>
    <cellStyle name="Normal 3 2 4 2 2 2 5 4" xfId="2943" xr:uid="{00000000-0005-0000-0000-0000063F0000}"/>
    <cellStyle name="Normal 3 2 4 2 2 2 6" xfId="20250" xr:uid="{00000000-0005-0000-0000-0000073F0000}"/>
    <cellStyle name="Normal 3 2 4 2 2 2 6 2" xfId="20253" xr:uid="{00000000-0005-0000-0000-0000083F0000}"/>
    <cellStyle name="Normal 3 2 4 2 2 2 6 3" xfId="20256" xr:uid="{00000000-0005-0000-0000-0000093F0000}"/>
    <cellStyle name="Normal 3 2 4 2 2 2 7" xfId="20258" xr:uid="{00000000-0005-0000-0000-00000A3F0000}"/>
    <cellStyle name="Normal 3 2 4 2 2 2 8" xfId="20260" xr:uid="{00000000-0005-0000-0000-00000B3F0000}"/>
    <cellStyle name="Normal 3 2 4 2 2 3" xfId="12712" xr:uid="{00000000-0005-0000-0000-00000C3F0000}"/>
    <cellStyle name="Normal 3 2 4 2 2 3 2" xfId="20261" xr:uid="{00000000-0005-0000-0000-00000D3F0000}"/>
    <cellStyle name="Normal 3 2 4 2 2 3 2 2" xfId="6403" xr:uid="{00000000-0005-0000-0000-00000E3F0000}"/>
    <cellStyle name="Normal 3 2 4 2 2 3 2 2 2" xfId="1507" xr:uid="{00000000-0005-0000-0000-00000F3F0000}"/>
    <cellStyle name="Normal 3 2 4 2 2 3 2 2 2 2" xfId="20263" xr:uid="{00000000-0005-0000-0000-0000103F0000}"/>
    <cellStyle name="Normal 3 2 4 2 2 3 2 2 2 3" xfId="20265" xr:uid="{00000000-0005-0000-0000-0000113F0000}"/>
    <cellStyle name="Normal 3 2 4 2 2 3 2 2 3" xfId="10348" xr:uid="{00000000-0005-0000-0000-0000123F0000}"/>
    <cellStyle name="Normal 3 2 4 2 2 3 2 2 4" xfId="10353" xr:uid="{00000000-0005-0000-0000-0000133F0000}"/>
    <cellStyle name="Normal 3 2 4 2 2 3 2 3" xfId="6407" xr:uid="{00000000-0005-0000-0000-0000143F0000}"/>
    <cellStyle name="Normal 3 2 4 2 2 3 2 3 2" xfId="20268" xr:uid="{00000000-0005-0000-0000-0000153F0000}"/>
    <cellStyle name="Normal 3 2 4 2 2 3 2 3 3" xfId="10372" xr:uid="{00000000-0005-0000-0000-0000163F0000}"/>
    <cellStyle name="Normal 3 2 4 2 2 3 2 4" xfId="6413" xr:uid="{00000000-0005-0000-0000-0000173F0000}"/>
    <cellStyle name="Normal 3 2 4 2 2 3 2 5" xfId="6421" xr:uid="{00000000-0005-0000-0000-0000183F0000}"/>
    <cellStyle name="Normal 3 2 4 2 2 3 3" xfId="20269" xr:uid="{00000000-0005-0000-0000-0000193F0000}"/>
    <cellStyle name="Normal 3 2 4 2 2 3 3 2" xfId="20270" xr:uid="{00000000-0005-0000-0000-00001A3F0000}"/>
    <cellStyle name="Normal 3 2 4 2 2 3 3 2 2" xfId="20271" xr:uid="{00000000-0005-0000-0000-00001B3F0000}"/>
    <cellStyle name="Normal 3 2 4 2 2 3 3 2 3" xfId="10396" xr:uid="{00000000-0005-0000-0000-00001C3F0000}"/>
    <cellStyle name="Normal 3 2 4 2 2 3 3 3" xfId="20272" xr:uid="{00000000-0005-0000-0000-00001D3F0000}"/>
    <cellStyle name="Normal 3 2 4 2 2 3 3 4" xfId="20273" xr:uid="{00000000-0005-0000-0000-00001E3F0000}"/>
    <cellStyle name="Normal 3 2 4 2 2 3 4" xfId="20274" xr:uid="{00000000-0005-0000-0000-00001F3F0000}"/>
    <cellStyle name="Normal 3 2 4 2 2 3 4 2" xfId="20276" xr:uid="{00000000-0005-0000-0000-0000203F0000}"/>
    <cellStyle name="Normal 3 2 4 2 2 3 4 3" xfId="20278" xr:uid="{00000000-0005-0000-0000-0000213F0000}"/>
    <cellStyle name="Normal 3 2 4 2 2 3 5" xfId="20279" xr:uid="{00000000-0005-0000-0000-0000223F0000}"/>
    <cellStyle name="Normal 3 2 4 2 2 3 6" xfId="20281" xr:uid="{00000000-0005-0000-0000-0000233F0000}"/>
    <cellStyle name="Normal 3 2 4 2 2 4" xfId="12715" xr:uid="{00000000-0005-0000-0000-0000243F0000}"/>
    <cellStyle name="Normal 3 2 4 2 2 4 2" xfId="14196" xr:uid="{00000000-0005-0000-0000-0000253F0000}"/>
    <cellStyle name="Normal 3 2 4 2 2 4 2 2" xfId="85" xr:uid="{00000000-0005-0000-0000-0000263F0000}"/>
    <cellStyle name="Normal 3 2 4 2 2 4 2 2 2" xfId="7901" xr:uid="{00000000-0005-0000-0000-0000273F0000}"/>
    <cellStyle name="Normal 3 2 4 2 2 4 2 2 2 2" xfId="6825" xr:uid="{00000000-0005-0000-0000-0000283F0000}"/>
    <cellStyle name="Normal 3 2 4 2 2 4 2 2 2 3" xfId="6829" xr:uid="{00000000-0005-0000-0000-0000293F0000}"/>
    <cellStyle name="Normal 3 2 4 2 2 4 2 2 3" xfId="10442" xr:uid="{00000000-0005-0000-0000-00002A3F0000}"/>
    <cellStyle name="Normal 3 2 4 2 2 4 2 2 4" xfId="10444" xr:uid="{00000000-0005-0000-0000-00002B3F0000}"/>
    <cellStyle name="Normal 3 2 4 2 2 4 2 3" xfId="20282" xr:uid="{00000000-0005-0000-0000-00002C3F0000}"/>
    <cellStyle name="Normal 3 2 4 2 2 4 2 3 2" xfId="20283" xr:uid="{00000000-0005-0000-0000-00002D3F0000}"/>
    <cellStyle name="Normal 3 2 4 2 2 4 2 3 3" xfId="20284" xr:uid="{00000000-0005-0000-0000-00002E3F0000}"/>
    <cellStyle name="Normal 3 2 4 2 2 4 2 4" xfId="20285" xr:uid="{00000000-0005-0000-0000-00002F3F0000}"/>
    <cellStyle name="Normal 3 2 4 2 2 4 2 5" xfId="20286" xr:uid="{00000000-0005-0000-0000-0000303F0000}"/>
    <cellStyle name="Normal 3 2 4 2 2 4 3" xfId="14198" xr:uid="{00000000-0005-0000-0000-0000313F0000}"/>
    <cellStyle name="Normal 3 2 4 2 2 4 3 2" xfId="20287" xr:uid="{00000000-0005-0000-0000-0000323F0000}"/>
    <cellStyle name="Normal 3 2 4 2 2 4 3 2 2" xfId="8773" xr:uid="{00000000-0005-0000-0000-0000333F0000}"/>
    <cellStyle name="Normal 3 2 4 2 2 4 3 2 3" xfId="20288" xr:uid="{00000000-0005-0000-0000-0000343F0000}"/>
    <cellStyle name="Normal 3 2 4 2 2 4 3 3" xfId="20289" xr:uid="{00000000-0005-0000-0000-0000353F0000}"/>
    <cellStyle name="Normal 3 2 4 2 2 4 3 4" xfId="20290" xr:uid="{00000000-0005-0000-0000-0000363F0000}"/>
    <cellStyle name="Normal 3 2 4 2 2 4 4" xfId="20292" xr:uid="{00000000-0005-0000-0000-0000373F0000}"/>
    <cellStyle name="Normal 3 2 4 2 2 4 4 2" xfId="20295" xr:uid="{00000000-0005-0000-0000-0000383F0000}"/>
    <cellStyle name="Normal 3 2 4 2 2 4 4 3" xfId="20296" xr:uid="{00000000-0005-0000-0000-0000393F0000}"/>
    <cellStyle name="Normal 3 2 4 2 2 4 5" xfId="20299" xr:uid="{00000000-0005-0000-0000-00003A3F0000}"/>
    <cellStyle name="Normal 3 2 4 2 2 4 6" xfId="20302" xr:uid="{00000000-0005-0000-0000-00003B3F0000}"/>
    <cellStyle name="Normal 3 2 4 2 2 5" xfId="14200" xr:uid="{00000000-0005-0000-0000-00003C3F0000}"/>
    <cellStyle name="Normal 3 2 4 2 2 5 2" xfId="14995" xr:uid="{00000000-0005-0000-0000-00003D3F0000}"/>
    <cellStyle name="Normal 3 2 4 2 2 5 2 2" xfId="14998" xr:uid="{00000000-0005-0000-0000-00003E3F0000}"/>
    <cellStyle name="Normal 3 2 4 2 2 5 2 2 2" xfId="15000" xr:uid="{00000000-0005-0000-0000-00003F3F0000}"/>
    <cellStyle name="Normal 3 2 4 2 2 5 2 2 3" xfId="10464" xr:uid="{00000000-0005-0000-0000-0000403F0000}"/>
    <cellStyle name="Normal 3 2 4 2 2 5 2 3" xfId="15004" xr:uid="{00000000-0005-0000-0000-0000413F0000}"/>
    <cellStyle name="Normal 3 2 4 2 2 5 2 4" xfId="15008" xr:uid="{00000000-0005-0000-0000-0000423F0000}"/>
    <cellStyle name="Normal 3 2 4 2 2 5 3" xfId="15013" xr:uid="{00000000-0005-0000-0000-0000433F0000}"/>
    <cellStyle name="Normal 3 2 4 2 2 5 3 2" xfId="15016" xr:uid="{00000000-0005-0000-0000-0000443F0000}"/>
    <cellStyle name="Normal 3 2 4 2 2 5 3 3" xfId="15018" xr:uid="{00000000-0005-0000-0000-0000453F0000}"/>
    <cellStyle name="Normal 3 2 4 2 2 5 4" xfId="15021" xr:uid="{00000000-0005-0000-0000-0000463F0000}"/>
    <cellStyle name="Normal 3 2 4 2 2 5 5" xfId="15026" xr:uid="{00000000-0005-0000-0000-0000473F0000}"/>
    <cellStyle name="Normal 3 2 4 2 2 6" xfId="9522" xr:uid="{00000000-0005-0000-0000-0000483F0000}"/>
    <cellStyle name="Normal 3 2 4 2 2 6 2" xfId="6705" xr:uid="{00000000-0005-0000-0000-0000493F0000}"/>
    <cellStyle name="Normal 3 2 4 2 2 6 2 2" xfId="7198" xr:uid="{00000000-0005-0000-0000-00004A3F0000}"/>
    <cellStyle name="Normal 3 2 4 2 2 6 2 3" xfId="7214" xr:uid="{00000000-0005-0000-0000-00004B3F0000}"/>
    <cellStyle name="Normal 3 2 4 2 2 6 3" xfId="7339" xr:uid="{00000000-0005-0000-0000-00004C3F0000}"/>
    <cellStyle name="Normal 3 2 4 2 2 6 4" xfId="4471" xr:uid="{00000000-0005-0000-0000-00004D3F0000}"/>
    <cellStyle name="Normal 3 2 4 2 2 7" xfId="9531" xr:uid="{00000000-0005-0000-0000-00004E3F0000}"/>
    <cellStyle name="Normal 3 2 4 2 2 7 2" xfId="8375" xr:uid="{00000000-0005-0000-0000-00004F3F0000}"/>
    <cellStyle name="Normal 3 2 4 2 2 7 3" xfId="8430" xr:uid="{00000000-0005-0000-0000-0000503F0000}"/>
    <cellStyle name="Normal 3 2 4 2 2 8" xfId="9540" xr:uid="{00000000-0005-0000-0000-0000513F0000}"/>
    <cellStyle name="Normal 3 2 4 2 2 9" xfId="15031" xr:uid="{00000000-0005-0000-0000-0000523F0000}"/>
    <cellStyle name="Normal 3 2 4 2 3" xfId="12717" xr:uid="{00000000-0005-0000-0000-0000533F0000}"/>
    <cellStyle name="Normal 3 2 4 2 3 2" xfId="11253" xr:uid="{00000000-0005-0000-0000-0000543F0000}"/>
    <cellStyle name="Normal 3 2 4 2 3 2 2" xfId="20303" xr:uid="{00000000-0005-0000-0000-0000553F0000}"/>
    <cellStyle name="Normal 3 2 4 2 3 2 2 2" xfId="19456" xr:uid="{00000000-0005-0000-0000-0000563F0000}"/>
    <cellStyle name="Normal 3 2 4 2 3 2 2 2 2" xfId="19458" xr:uid="{00000000-0005-0000-0000-0000573F0000}"/>
    <cellStyle name="Normal 3 2 4 2 3 2 2 2 2 2" xfId="19461" xr:uid="{00000000-0005-0000-0000-0000583F0000}"/>
    <cellStyle name="Normal 3 2 4 2 3 2 2 2 2 3" xfId="19466" xr:uid="{00000000-0005-0000-0000-0000593F0000}"/>
    <cellStyle name="Normal 3 2 4 2 3 2 2 2 3" xfId="10523" xr:uid="{00000000-0005-0000-0000-00005A3F0000}"/>
    <cellStyle name="Normal 3 2 4 2 3 2 2 2 4" xfId="10526" xr:uid="{00000000-0005-0000-0000-00005B3F0000}"/>
    <cellStyle name="Normal 3 2 4 2 3 2 2 3" xfId="19475" xr:uid="{00000000-0005-0000-0000-00005C3F0000}"/>
    <cellStyle name="Normal 3 2 4 2 3 2 2 3 2" xfId="19477" xr:uid="{00000000-0005-0000-0000-00005D3F0000}"/>
    <cellStyle name="Normal 3 2 4 2 3 2 2 3 3" xfId="19484" xr:uid="{00000000-0005-0000-0000-00005E3F0000}"/>
    <cellStyle name="Normal 3 2 4 2 3 2 2 4" xfId="19497" xr:uid="{00000000-0005-0000-0000-00005F3F0000}"/>
    <cellStyle name="Normal 3 2 4 2 3 2 2 5" xfId="19515" xr:uid="{00000000-0005-0000-0000-0000603F0000}"/>
    <cellStyle name="Normal 3 2 4 2 3 2 3" xfId="20304" xr:uid="{00000000-0005-0000-0000-0000613F0000}"/>
    <cellStyle name="Normal 3 2 4 2 3 2 3 2" xfId="19560" xr:uid="{00000000-0005-0000-0000-0000623F0000}"/>
    <cellStyle name="Normal 3 2 4 2 3 2 3 2 2" xfId="19562" xr:uid="{00000000-0005-0000-0000-0000633F0000}"/>
    <cellStyle name="Normal 3 2 4 2 3 2 3 2 3" xfId="19566" xr:uid="{00000000-0005-0000-0000-0000643F0000}"/>
    <cellStyle name="Normal 3 2 4 2 3 2 3 3" xfId="19571" xr:uid="{00000000-0005-0000-0000-0000653F0000}"/>
    <cellStyle name="Normal 3 2 4 2 3 2 3 4" xfId="19575" xr:uid="{00000000-0005-0000-0000-0000663F0000}"/>
    <cellStyle name="Normal 3 2 4 2 3 2 4" xfId="20305" xr:uid="{00000000-0005-0000-0000-0000673F0000}"/>
    <cellStyle name="Normal 3 2 4 2 3 2 4 2" xfId="7563" xr:uid="{00000000-0005-0000-0000-0000683F0000}"/>
    <cellStyle name="Normal 3 2 4 2 3 2 4 3" xfId="7566" xr:uid="{00000000-0005-0000-0000-0000693F0000}"/>
    <cellStyle name="Normal 3 2 4 2 3 2 5" xfId="19362" xr:uid="{00000000-0005-0000-0000-00006A3F0000}"/>
    <cellStyle name="Normal 3 2 4 2 3 2 6" xfId="19365" xr:uid="{00000000-0005-0000-0000-00006B3F0000}"/>
    <cellStyle name="Normal 3 2 4 2 3 3" xfId="12719" xr:uid="{00000000-0005-0000-0000-00006C3F0000}"/>
    <cellStyle name="Normal 3 2 4 2 3 3 2" xfId="20306" xr:uid="{00000000-0005-0000-0000-00006D3F0000}"/>
    <cellStyle name="Normal 3 2 4 2 3 3 2 2" xfId="13029" xr:uid="{00000000-0005-0000-0000-00006E3F0000}"/>
    <cellStyle name="Normal 3 2 4 2 3 3 2 2 2" xfId="6689" xr:uid="{00000000-0005-0000-0000-00006F3F0000}"/>
    <cellStyle name="Normal 3 2 4 2 3 3 2 2 2 2" xfId="13034" xr:uid="{00000000-0005-0000-0000-0000703F0000}"/>
    <cellStyle name="Normal 3 2 4 2 3 3 2 2 2 3" xfId="10059" xr:uid="{00000000-0005-0000-0000-0000713F0000}"/>
    <cellStyle name="Normal 3 2 4 2 3 3 2 2 3" xfId="6694" xr:uid="{00000000-0005-0000-0000-0000723F0000}"/>
    <cellStyle name="Normal 3 2 4 2 3 3 2 2 4" xfId="1592" xr:uid="{00000000-0005-0000-0000-0000733F0000}"/>
    <cellStyle name="Normal 3 2 4 2 3 3 2 3" xfId="13063" xr:uid="{00000000-0005-0000-0000-0000743F0000}"/>
    <cellStyle name="Normal 3 2 4 2 3 3 2 3 2" xfId="13067" xr:uid="{00000000-0005-0000-0000-0000753F0000}"/>
    <cellStyle name="Normal 3 2 4 2 3 3 2 3 3" xfId="13081" xr:uid="{00000000-0005-0000-0000-0000763F0000}"/>
    <cellStyle name="Normal 3 2 4 2 3 3 2 4" xfId="13100" xr:uid="{00000000-0005-0000-0000-0000773F0000}"/>
    <cellStyle name="Normal 3 2 4 2 3 3 2 5" xfId="12497" xr:uid="{00000000-0005-0000-0000-0000783F0000}"/>
    <cellStyle name="Normal 3 2 4 2 3 3 3" xfId="20307" xr:uid="{00000000-0005-0000-0000-0000793F0000}"/>
    <cellStyle name="Normal 3 2 4 2 3 3 3 2" xfId="13150" xr:uid="{00000000-0005-0000-0000-00007A3F0000}"/>
    <cellStyle name="Normal 3 2 4 2 3 3 3 2 2" xfId="5571" xr:uid="{00000000-0005-0000-0000-00007B3F0000}"/>
    <cellStyle name="Normal 3 2 4 2 3 3 3 2 3" xfId="5578" xr:uid="{00000000-0005-0000-0000-00007C3F0000}"/>
    <cellStyle name="Normal 3 2 4 2 3 3 3 3" xfId="13160" xr:uid="{00000000-0005-0000-0000-00007D3F0000}"/>
    <cellStyle name="Normal 3 2 4 2 3 3 3 4" xfId="13175" xr:uid="{00000000-0005-0000-0000-00007E3F0000}"/>
    <cellStyle name="Normal 3 2 4 2 3 3 4" xfId="20308" xr:uid="{00000000-0005-0000-0000-00007F3F0000}"/>
    <cellStyle name="Normal 3 2 4 2 3 3 4 2" xfId="13197" xr:uid="{00000000-0005-0000-0000-0000803F0000}"/>
    <cellStyle name="Normal 3 2 4 2 3 3 4 3" xfId="13202" xr:uid="{00000000-0005-0000-0000-0000813F0000}"/>
    <cellStyle name="Normal 3 2 4 2 3 3 5" xfId="19369" xr:uid="{00000000-0005-0000-0000-0000823F0000}"/>
    <cellStyle name="Normal 3 2 4 2 3 3 6" xfId="19372" xr:uid="{00000000-0005-0000-0000-0000833F0000}"/>
    <cellStyle name="Normal 3 2 4 2 3 4" xfId="14207" xr:uid="{00000000-0005-0000-0000-0000843F0000}"/>
    <cellStyle name="Normal 3 2 4 2 3 4 2" xfId="11474" xr:uid="{00000000-0005-0000-0000-0000853F0000}"/>
    <cellStyle name="Normal 3 2 4 2 3 4 2 2" xfId="11477" xr:uid="{00000000-0005-0000-0000-0000863F0000}"/>
    <cellStyle name="Normal 3 2 4 2 3 4 2 2 2" xfId="11480" xr:uid="{00000000-0005-0000-0000-0000873F0000}"/>
    <cellStyle name="Normal 3 2 4 2 3 4 2 2 3" xfId="11483" xr:uid="{00000000-0005-0000-0000-0000883F0000}"/>
    <cellStyle name="Normal 3 2 4 2 3 4 2 3" xfId="11487" xr:uid="{00000000-0005-0000-0000-0000893F0000}"/>
    <cellStyle name="Normal 3 2 4 2 3 4 2 4" xfId="11492" xr:uid="{00000000-0005-0000-0000-00008A3F0000}"/>
    <cellStyle name="Normal 3 2 4 2 3 4 3" xfId="11496" xr:uid="{00000000-0005-0000-0000-00008B3F0000}"/>
    <cellStyle name="Normal 3 2 4 2 3 4 3 2" xfId="11093" xr:uid="{00000000-0005-0000-0000-00008C3F0000}"/>
    <cellStyle name="Normal 3 2 4 2 3 4 3 3" xfId="11097" xr:uid="{00000000-0005-0000-0000-00008D3F0000}"/>
    <cellStyle name="Normal 3 2 4 2 3 4 4" xfId="8816" xr:uid="{00000000-0005-0000-0000-00008E3F0000}"/>
    <cellStyle name="Normal 3 2 4 2 3 4 5" xfId="4016" xr:uid="{00000000-0005-0000-0000-00008F3F0000}"/>
    <cellStyle name="Normal 3 2 4 2 3 5" xfId="14209" xr:uid="{00000000-0005-0000-0000-0000903F0000}"/>
    <cellStyle name="Normal 3 2 4 2 3 5 2" xfId="5520" xr:uid="{00000000-0005-0000-0000-0000913F0000}"/>
    <cellStyle name="Normal 3 2 4 2 3 5 2 2" xfId="19757" xr:uid="{00000000-0005-0000-0000-0000923F0000}"/>
    <cellStyle name="Normal 3 2 4 2 3 5 2 3" xfId="19759" xr:uid="{00000000-0005-0000-0000-0000933F0000}"/>
    <cellStyle name="Normal 3 2 4 2 3 5 3" xfId="5526" xr:uid="{00000000-0005-0000-0000-0000943F0000}"/>
    <cellStyle name="Normal 3 2 4 2 3 5 4" xfId="5531" xr:uid="{00000000-0005-0000-0000-0000953F0000}"/>
    <cellStyle name="Normal 3 2 4 2 3 6" xfId="9249" xr:uid="{00000000-0005-0000-0000-0000963F0000}"/>
    <cellStyle name="Normal 3 2 4 2 3 6 2" xfId="271" xr:uid="{00000000-0005-0000-0000-0000973F0000}"/>
    <cellStyle name="Normal 3 2 4 2 3 6 3" xfId="1534" xr:uid="{00000000-0005-0000-0000-0000983F0000}"/>
    <cellStyle name="Normal 3 2 4 2 3 7" xfId="9259" xr:uid="{00000000-0005-0000-0000-0000993F0000}"/>
    <cellStyle name="Normal 3 2 4 2 3 8" xfId="16471" xr:uid="{00000000-0005-0000-0000-00009A3F0000}"/>
    <cellStyle name="Normal 3 2 4 2 4" xfId="12722" xr:uid="{00000000-0005-0000-0000-00009B3F0000}"/>
    <cellStyle name="Normal 3 2 4 2 4 2" xfId="20309" xr:uid="{00000000-0005-0000-0000-00009C3F0000}"/>
    <cellStyle name="Normal 3 2 4 2 4 2 2" xfId="17836" xr:uid="{00000000-0005-0000-0000-00009D3F0000}"/>
    <cellStyle name="Normal 3 2 4 2 4 2 2 2" xfId="15968" xr:uid="{00000000-0005-0000-0000-00009E3F0000}"/>
    <cellStyle name="Normal 3 2 4 2 4 2 2 2 2" xfId="3151" xr:uid="{00000000-0005-0000-0000-00009F3F0000}"/>
    <cellStyle name="Normal 3 2 4 2 4 2 2 2 3" xfId="3171" xr:uid="{00000000-0005-0000-0000-0000A03F0000}"/>
    <cellStyle name="Normal 3 2 4 2 4 2 2 3" xfId="16004" xr:uid="{00000000-0005-0000-0000-0000A13F0000}"/>
    <cellStyle name="Normal 3 2 4 2 4 2 2 4" xfId="16027" xr:uid="{00000000-0005-0000-0000-0000A23F0000}"/>
    <cellStyle name="Normal 3 2 4 2 4 2 3" xfId="20310" xr:uid="{00000000-0005-0000-0000-0000A33F0000}"/>
    <cellStyle name="Normal 3 2 4 2 4 2 3 2" xfId="16616" xr:uid="{00000000-0005-0000-0000-0000A43F0000}"/>
    <cellStyle name="Normal 3 2 4 2 4 2 3 3" xfId="16652" xr:uid="{00000000-0005-0000-0000-0000A53F0000}"/>
    <cellStyle name="Normal 3 2 4 2 4 2 4" xfId="3088" xr:uid="{00000000-0005-0000-0000-0000A63F0000}"/>
    <cellStyle name="Normal 3 2 4 2 4 2 5" xfId="3103" xr:uid="{00000000-0005-0000-0000-0000A73F0000}"/>
    <cellStyle name="Normal 3 2 4 2 4 3" xfId="20311" xr:uid="{00000000-0005-0000-0000-0000A83F0000}"/>
    <cellStyle name="Normal 3 2 4 2 4 3 2" xfId="20312" xr:uid="{00000000-0005-0000-0000-0000A93F0000}"/>
    <cellStyle name="Normal 3 2 4 2 4 3 2 2" xfId="2576" xr:uid="{00000000-0005-0000-0000-0000AA3F0000}"/>
    <cellStyle name="Normal 3 2 4 2 4 3 2 3" xfId="6310" xr:uid="{00000000-0005-0000-0000-0000AB3F0000}"/>
    <cellStyle name="Normal 3 2 4 2 4 3 3" xfId="20313" xr:uid="{00000000-0005-0000-0000-0000AC3F0000}"/>
    <cellStyle name="Normal 3 2 4 2 4 3 4" xfId="240" xr:uid="{00000000-0005-0000-0000-0000AD3F0000}"/>
    <cellStyle name="Normal 3 2 4 2 4 4" xfId="20314" xr:uid="{00000000-0005-0000-0000-0000AE3F0000}"/>
    <cellStyle name="Normal 3 2 4 2 4 4 2" xfId="20315" xr:uid="{00000000-0005-0000-0000-0000AF3F0000}"/>
    <cellStyle name="Normal 3 2 4 2 4 4 3" xfId="20316" xr:uid="{00000000-0005-0000-0000-0000B03F0000}"/>
    <cellStyle name="Normal 3 2 4 2 4 5" xfId="20317" xr:uid="{00000000-0005-0000-0000-0000B13F0000}"/>
    <cellStyle name="Normal 3 2 4 2 4 6" xfId="20318" xr:uid="{00000000-0005-0000-0000-0000B23F0000}"/>
    <cellStyle name="Normal 3 2 4 2 5" xfId="8040" xr:uid="{00000000-0005-0000-0000-0000B33F0000}"/>
    <cellStyle name="Normal 3 2 4 2 5 2" xfId="8044" xr:uid="{00000000-0005-0000-0000-0000B43F0000}"/>
    <cellStyle name="Normal 3 2 4 2 5 2 2" xfId="20319" xr:uid="{00000000-0005-0000-0000-0000B53F0000}"/>
    <cellStyle name="Normal 3 2 4 2 5 2 2 2" xfId="17353" xr:uid="{00000000-0005-0000-0000-0000B63F0000}"/>
    <cellStyle name="Normal 3 2 4 2 5 2 2 2 2" xfId="17355" xr:uid="{00000000-0005-0000-0000-0000B73F0000}"/>
    <cellStyle name="Normal 3 2 4 2 5 2 2 2 3" xfId="17360" xr:uid="{00000000-0005-0000-0000-0000B83F0000}"/>
    <cellStyle name="Normal 3 2 4 2 5 2 2 3" xfId="17364" xr:uid="{00000000-0005-0000-0000-0000B93F0000}"/>
    <cellStyle name="Normal 3 2 4 2 5 2 2 4" xfId="17368" xr:uid="{00000000-0005-0000-0000-0000BA3F0000}"/>
    <cellStyle name="Normal 3 2 4 2 5 2 3" xfId="20320" xr:uid="{00000000-0005-0000-0000-0000BB3F0000}"/>
    <cellStyle name="Normal 3 2 4 2 5 2 3 2" xfId="17402" xr:uid="{00000000-0005-0000-0000-0000BC3F0000}"/>
    <cellStyle name="Normal 3 2 4 2 5 2 3 3" xfId="17406" xr:uid="{00000000-0005-0000-0000-0000BD3F0000}"/>
    <cellStyle name="Normal 3 2 4 2 5 2 4" xfId="20321" xr:uid="{00000000-0005-0000-0000-0000BE3F0000}"/>
    <cellStyle name="Normal 3 2 4 2 5 2 5" xfId="20322" xr:uid="{00000000-0005-0000-0000-0000BF3F0000}"/>
    <cellStyle name="Normal 3 2 4 2 5 3" xfId="8047" xr:uid="{00000000-0005-0000-0000-0000C03F0000}"/>
    <cellStyle name="Normal 3 2 4 2 5 3 2" xfId="20323" xr:uid="{00000000-0005-0000-0000-0000C13F0000}"/>
    <cellStyle name="Normal 3 2 4 2 5 3 2 2" xfId="13601" xr:uid="{00000000-0005-0000-0000-0000C23F0000}"/>
    <cellStyle name="Normal 3 2 4 2 5 3 2 3" xfId="13629" xr:uid="{00000000-0005-0000-0000-0000C33F0000}"/>
    <cellStyle name="Normal 3 2 4 2 5 3 3" xfId="20324" xr:uid="{00000000-0005-0000-0000-0000C43F0000}"/>
    <cellStyle name="Normal 3 2 4 2 5 3 4" xfId="20325" xr:uid="{00000000-0005-0000-0000-0000C53F0000}"/>
    <cellStyle name="Normal 3 2 4 2 5 4" xfId="20326" xr:uid="{00000000-0005-0000-0000-0000C63F0000}"/>
    <cellStyle name="Normal 3 2 4 2 5 4 2" xfId="7894" xr:uid="{00000000-0005-0000-0000-0000C73F0000}"/>
    <cellStyle name="Normal 3 2 4 2 5 4 3" xfId="7899" xr:uid="{00000000-0005-0000-0000-0000C83F0000}"/>
    <cellStyle name="Normal 3 2 4 2 5 5" xfId="20327" xr:uid="{00000000-0005-0000-0000-0000C93F0000}"/>
    <cellStyle name="Normal 3 2 4 2 5 6" xfId="20329" xr:uid="{00000000-0005-0000-0000-0000CA3F0000}"/>
    <cellStyle name="Normal 3 2 4 2 6" xfId="8118" xr:uid="{00000000-0005-0000-0000-0000CB3F0000}"/>
    <cellStyle name="Normal 3 2 4 2 6 2" xfId="2852" xr:uid="{00000000-0005-0000-0000-0000CC3F0000}"/>
    <cellStyle name="Normal 3 2 4 2 6 2 2" xfId="20330" xr:uid="{00000000-0005-0000-0000-0000CD3F0000}"/>
    <cellStyle name="Normal 3 2 4 2 6 2 2 2" xfId="17838" xr:uid="{00000000-0005-0000-0000-0000CE3F0000}"/>
    <cellStyle name="Normal 3 2 4 2 6 2 2 3" xfId="14911" xr:uid="{00000000-0005-0000-0000-0000CF3F0000}"/>
    <cellStyle name="Normal 3 2 4 2 6 2 3" xfId="20331" xr:uid="{00000000-0005-0000-0000-0000D03F0000}"/>
    <cellStyle name="Normal 3 2 4 2 6 2 4" xfId="20332" xr:uid="{00000000-0005-0000-0000-0000D13F0000}"/>
    <cellStyle name="Normal 3 2 4 2 6 3" xfId="2860" xr:uid="{00000000-0005-0000-0000-0000D23F0000}"/>
    <cellStyle name="Normal 3 2 4 2 6 3 2" xfId="20333" xr:uid="{00000000-0005-0000-0000-0000D33F0000}"/>
    <cellStyle name="Normal 3 2 4 2 6 3 3" xfId="20334" xr:uid="{00000000-0005-0000-0000-0000D43F0000}"/>
    <cellStyle name="Normal 3 2 4 2 6 4" xfId="20335" xr:uid="{00000000-0005-0000-0000-0000D53F0000}"/>
    <cellStyle name="Normal 3 2 4 2 6 5" xfId="20336" xr:uid="{00000000-0005-0000-0000-0000D63F0000}"/>
    <cellStyle name="Normal 3 2 4 2 7" xfId="8124" xr:uid="{00000000-0005-0000-0000-0000D73F0000}"/>
    <cellStyle name="Normal 3 2 4 2 7 2" xfId="8126" xr:uid="{00000000-0005-0000-0000-0000D83F0000}"/>
    <cellStyle name="Normal 3 2 4 2 7 2 2" xfId="20337" xr:uid="{00000000-0005-0000-0000-0000D93F0000}"/>
    <cellStyle name="Normal 3 2 4 2 7 2 3" xfId="20338" xr:uid="{00000000-0005-0000-0000-0000DA3F0000}"/>
    <cellStyle name="Normal 3 2 4 2 7 3" xfId="8129" xr:uid="{00000000-0005-0000-0000-0000DB3F0000}"/>
    <cellStyle name="Normal 3 2 4 2 7 4" xfId="20340" xr:uid="{00000000-0005-0000-0000-0000DC3F0000}"/>
    <cellStyle name="Normal 3 2 4 2 8" xfId="8143" xr:uid="{00000000-0005-0000-0000-0000DD3F0000}"/>
    <cellStyle name="Normal 3 2 4 2 8 2" xfId="8146" xr:uid="{00000000-0005-0000-0000-0000DE3F0000}"/>
    <cellStyle name="Normal 3 2 4 2 8 3" xfId="8149" xr:uid="{00000000-0005-0000-0000-0000DF3F0000}"/>
    <cellStyle name="Normal 3 2 4 2 9" xfId="8179" xr:uid="{00000000-0005-0000-0000-0000E03F0000}"/>
    <cellStyle name="Normal 3 2 4 3" xfId="12723" xr:uid="{00000000-0005-0000-0000-0000E13F0000}"/>
    <cellStyle name="Normal 3 2 4 3 2" xfId="2466" xr:uid="{00000000-0005-0000-0000-0000E23F0000}"/>
    <cellStyle name="Normal 3 2 4 3 2 2" xfId="5085" xr:uid="{00000000-0005-0000-0000-0000E33F0000}"/>
    <cellStyle name="Normal 3 2 4 3 2 2 2" xfId="20341" xr:uid="{00000000-0005-0000-0000-0000E43F0000}"/>
    <cellStyle name="Normal 3 2 4 3 2 2 2 2" xfId="20342" xr:uid="{00000000-0005-0000-0000-0000E53F0000}"/>
    <cellStyle name="Normal 3 2 4 3 2 2 2 2 2" xfId="15140" xr:uid="{00000000-0005-0000-0000-0000E63F0000}"/>
    <cellStyle name="Normal 3 2 4 3 2 2 2 2 2 2" xfId="20344" xr:uid="{00000000-0005-0000-0000-0000E73F0000}"/>
    <cellStyle name="Normal 3 2 4 3 2 2 2 2 2 3" xfId="19867" xr:uid="{00000000-0005-0000-0000-0000E83F0000}"/>
    <cellStyle name="Normal 3 2 4 3 2 2 2 2 3" xfId="10685" xr:uid="{00000000-0005-0000-0000-0000E93F0000}"/>
    <cellStyle name="Normal 3 2 4 3 2 2 2 2 4" xfId="10690" xr:uid="{00000000-0005-0000-0000-0000EA3F0000}"/>
    <cellStyle name="Normal 3 2 4 3 2 2 2 3" xfId="20345" xr:uid="{00000000-0005-0000-0000-0000EB3F0000}"/>
    <cellStyle name="Normal 3 2 4 3 2 2 2 3 2" xfId="16296" xr:uid="{00000000-0005-0000-0000-0000EC3F0000}"/>
    <cellStyle name="Normal 3 2 4 3 2 2 2 3 3" xfId="20346" xr:uid="{00000000-0005-0000-0000-0000ED3F0000}"/>
    <cellStyle name="Normal 3 2 4 3 2 2 2 4" xfId="12761" xr:uid="{00000000-0005-0000-0000-0000EE3F0000}"/>
    <cellStyle name="Normal 3 2 4 3 2 2 2 5" xfId="12540" xr:uid="{00000000-0005-0000-0000-0000EF3F0000}"/>
    <cellStyle name="Normal 3 2 4 3 2 2 3" xfId="20347" xr:uid="{00000000-0005-0000-0000-0000F03F0000}"/>
    <cellStyle name="Normal 3 2 4 3 2 2 3 2" xfId="20348" xr:uid="{00000000-0005-0000-0000-0000F13F0000}"/>
    <cellStyle name="Normal 3 2 4 3 2 2 3 2 2" xfId="15187" xr:uid="{00000000-0005-0000-0000-0000F23F0000}"/>
    <cellStyle name="Normal 3 2 4 3 2 2 3 2 3" xfId="20349" xr:uid="{00000000-0005-0000-0000-0000F33F0000}"/>
    <cellStyle name="Normal 3 2 4 3 2 2 3 3" xfId="20350" xr:uid="{00000000-0005-0000-0000-0000F43F0000}"/>
    <cellStyle name="Normal 3 2 4 3 2 2 3 4" xfId="20352" xr:uid="{00000000-0005-0000-0000-0000F53F0000}"/>
    <cellStyle name="Normal 3 2 4 3 2 2 4" xfId="20353" xr:uid="{00000000-0005-0000-0000-0000F63F0000}"/>
    <cellStyle name="Normal 3 2 4 3 2 2 4 2" xfId="20354" xr:uid="{00000000-0005-0000-0000-0000F73F0000}"/>
    <cellStyle name="Normal 3 2 4 3 2 2 4 3" xfId="20355" xr:uid="{00000000-0005-0000-0000-0000F83F0000}"/>
    <cellStyle name="Normal 3 2 4 3 2 2 5" xfId="20356" xr:uid="{00000000-0005-0000-0000-0000F93F0000}"/>
    <cellStyle name="Normal 3 2 4 3 2 2 6" xfId="20358" xr:uid="{00000000-0005-0000-0000-0000FA3F0000}"/>
    <cellStyle name="Normal 3 2 4 3 2 3" xfId="5102" xr:uid="{00000000-0005-0000-0000-0000FB3F0000}"/>
    <cellStyle name="Normal 3 2 4 3 2 3 2" xfId="20359" xr:uid="{00000000-0005-0000-0000-0000FC3F0000}"/>
    <cellStyle name="Normal 3 2 4 3 2 3 2 2" xfId="12148" xr:uid="{00000000-0005-0000-0000-0000FD3F0000}"/>
    <cellStyle name="Normal 3 2 4 3 2 3 2 2 2" xfId="10198" xr:uid="{00000000-0005-0000-0000-0000FE3F0000}"/>
    <cellStyle name="Normal 3 2 4 3 2 3 2 2 2 2" xfId="20362" xr:uid="{00000000-0005-0000-0000-0000FF3F0000}"/>
    <cellStyle name="Normal 3 2 4 3 2 3 2 2 2 3" xfId="20364" xr:uid="{00000000-0005-0000-0000-000000400000}"/>
    <cellStyle name="Normal 3 2 4 3 2 3 2 2 3" xfId="10210" xr:uid="{00000000-0005-0000-0000-000001400000}"/>
    <cellStyle name="Normal 3 2 4 3 2 3 2 2 4" xfId="10217" xr:uid="{00000000-0005-0000-0000-000002400000}"/>
    <cellStyle name="Normal 3 2 4 3 2 3 2 3" xfId="12152" xr:uid="{00000000-0005-0000-0000-000003400000}"/>
    <cellStyle name="Normal 3 2 4 3 2 3 2 3 2" xfId="10242" xr:uid="{00000000-0005-0000-0000-000004400000}"/>
    <cellStyle name="Normal 3 2 4 3 2 3 2 3 3" xfId="20366" xr:uid="{00000000-0005-0000-0000-000005400000}"/>
    <cellStyle name="Normal 3 2 4 3 2 3 2 4" xfId="8070" xr:uid="{00000000-0005-0000-0000-000006400000}"/>
    <cellStyle name="Normal 3 2 4 3 2 3 2 5" xfId="20369" xr:uid="{00000000-0005-0000-0000-000007400000}"/>
    <cellStyle name="Normal 3 2 4 3 2 3 3" xfId="20370" xr:uid="{00000000-0005-0000-0000-000008400000}"/>
    <cellStyle name="Normal 3 2 4 3 2 3 3 2" xfId="12191" xr:uid="{00000000-0005-0000-0000-000009400000}"/>
    <cellStyle name="Normal 3 2 4 3 2 3 3 2 2" xfId="10260" xr:uid="{00000000-0005-0000-0000-00000A400000}"/>
    <cellStyle name="Normal 3 2 4 3 2 3 3 2 3" xfId="20372" xr:uid="{00000000-0005-0000-0000-00000B400000}"/>
    <cellStyle name="Normal 3 2 4 3 2 3 3 3" xfId="12195" xr:uid="{00000000-0005-0000-0000-00000C400000}"/>
    <cellStyle name="Normal 3 2 4 3 2 3 3 4" xfId="20375" xr:uid="{00000000-0005-0000-0000-00000D400000}"/>
    <cellStyle name="Normal 3 2 4 3 2 3 4" xfId="20376" xr:uid="{00000000-0005-0000-0000-00000E400000}"/>
    <cellStyle name="Normal 3 2 4 3 2 3 4 2" xfId="12221" xr:uid="{00000000-0005-0000-0000-00000F400000}"/>
    <cellStyle name="Normal 3 2 4 3 2 3 4 3" xfId="20378" xr:uid="{00000000-0005-0000-0000-000010400000}"/>
    <cellStyle name="Normal 3 2 4 3 2 3 5" xfId="19157" xr:uid="{00000000-0005-0000-0000-000011400000}"/>
    <cellStyle name="Normal 3 2 4 3 2 3 6" xfId="19162" xr:uid="{00000000-0005-0000-0000-000012400000}"/>
    <cellStyle name="Normal 3 2 4 3 2 4" xfId="14214" xr:uid="{00000000-0005-0000-0000-000013400000}"/>
    <cellStyle name="Normal 3 2 4 3 2 4 2" xfId="19431" xr:uid="{00000000-0005-0000-0000-000014400000}"/>
    <cellStyle name="Normal 3 2 4 3 2 4 2 2" xfId="4635" xr:uid="{00000000-0005-0000-0000-000015400000}"/>
    <cellStyle name="Normal 3 2 4 3 2 4 2 2 2" xfId="10355" xr:uid="{00000000-0005-0000-0000-000016400000}"/>
    <cellStyle name="Normal 3 2 4 3 2 4 2 2 3" xfId="10362" xr:uid="{00000000-0005-0000-0000-000017400000}"/>
    <cellStyle name="Normal 3 2 4 3 2 4 2 3" xfId="2444" xr:uid="{00000000-0005-0000-0000-000018400000}"/>
    <cellStyle name="Normal 3 2 4 3 2 4 2 4" xfId="12791" xr:uid="{00000000-0005-0000-0000-000019400000}"/>
    <cellStyle name="Normal 3 2 4 3 2 4 3" xfId="4639" xr:uid="{00000000-0005-0000-0000-00001A400000}"/>
    <cellStyle name="Normal 3 2 4 3 2 4 3 2" xfId="12799" xr:uid="{00000000-0005-0000-0000-00001B400000}"/>
    <cellStyle name="Normal 3 2 4 3 2 4 3 3" xfId="12802" xr:uid="{00000000-0005-0000-0000-00001C400000}"/>
    <cellStyle name="Normal 3 2 4 3 2 4 4" xfId="4646" xr:uid="{00000000-0005-0000-0000-00001D400000}"/>
    <cellStyle name="Normal 3 2 4 3 2 4 5" xfId="19176" xr:uid="{00000000-0005-0000-0000-00001E400000}"/>
    <cellStyle name="Normal 3 2 4 3 2 5" xfId="14216" xr:uid="{00000000-0005-0000-0000-00001F400000}"/>
    <cellStyle name="Normal 3 2 4 3 2 5 2" xfId="20379" xr:uid="{00000000-0005-0000-0000-000020400000}"/>
    <cellStyle name="Normal 3 2 4 3 2 5 2 2" xfId="12252" xr:uid="{00000000-0005-0000-0000-000021400000}"/>
    <cellStyle name="Normal 3 2 4 3 2 5 2 3" xfId="12820" xr:uid="{00000000-0005-0000-0000-000022400000}"/>
    <cellStyle name="Normal 3 2 4 3 2 5 3" xfId="20380" xr:uid="{00000000-0005-0000-0000-000023400000}"/>
    <cellStyle name="Normal 3 2 4 3 2 5 4" xfId="20381" xr:uid="{00000000-0005-0000-0000-000024400000}"/>
    <cellStyle name="Normal 3 2 4 3 2 6" xfId="20383" xr:uid="{00000000-0005-0000-0000-000025400000}"/>
    <cellStyle name="Normal 3 2 4 3 2 6 2" xfId="16554" xr:uid="{00000000-0005-0000-0000-000026400000}"/>
    <cellStyle name="Normal 3 2 4 3 2 6 3" xfId="20385" xr:uid="{00000000-0005-0000-0000-000027400000}"/>
    <cellStyle name="Normal 3 2 4 3 2 7" xfId="20387" xr:uid="{00000000-0005-0000-0000-000028400000}"/>
    <cellStyle name="Normal 3 2 4 3 2 8" xfId="20388" xr:uid="{00000000-0005-0000-0000-000029400000}"/>
    <cellStyle name="Normal 3 2 4 3 3" xfId="2475" xr:uid="{00000000-0005-0000-0000-00002A400000}"/>
    <cellStyle name="Normal 3 2 4 3 3 2" xfId="5111" xr:uid="{00000000-0005-0000-0000-00002B400000}"/>
    <cellStyle name="Normal 3 2 4 3 3 2 2" xfId="20389" xr:uid="{00000000-0005-0000-0000-00002C400000}"/>
    <cellStyle name="Normal 3 2 4 3 3 2 2 2" xfId="1143" xr:uid="{00000000-0005-0000-0000-00002D400000}"/>
    <cellStyle name="Normal 3 2 4 3 3 2 2 2 2" xfId="11770" xr:uid="{00000000-0005-0000-0000-00002E400000}"/>
    <cellStyle name="Normal 3 2 4 3 3 2 2 2 3" xfId="20390" xr:uid="{00000000-0005-0000-0000-00002F400000}"/>
    <cellStyle name="Normal 3 2 4 3 3 2 2 3" xfId="1211" xr:uid="{00000000-0005-0000-0000-000030400000}"/>
    <cellStyle name="Normal 3 2 4 3 3 2 2 4" xfId="11777" xr:uid="{00000000-0005-0000-0000-000031400000}"/>
    <cellStyle name="Normal 3 2 4 3 3 2 3" xfId="20391" xr:uid="{00000000-0005-0000-0000-000032400000}"/>
    <cellStyle name="Normal 3 2 4 3 3 2 3 2" xfId="13483" xr:uid="{00000000-0005-0000-0000-000033400000}"/>
    <cellStyle name="Normal 3 2 4 3 3 2 3 3" xfId="13486" xr:uid="{00000000-0005-0000-0000-000034400000}"/>
    <cellStyle name="Normal 3 2 4 3 3 2 4" xfId="20392" xr:uid="{00000000-0005-0000-0000-000035400000}"/>
    <cellStyle name="Normal 3 2 4 3 3 2 5" xfId="19382" xr:uid="{00000000-0005-0000-0000-000036400000}"/>
    <cellStyle name="Normal 3 2 4 3 3 3" xfId="5115" xr:uid="{00000000-0005-0000-0000-000037400000}"/>
    <cellStyle name="Normal 3 2 4 3 3 3 2" xfId="20393" xr:uid="{00000000-0005-0000-0000-000038400000}"/>
    <cellStyle name="Normal 3 2 4 3 3 3 2 2" xfId="12287" xr:uid="{00000000-0005-0000-0000-000039400000}"/>
    <cellStyle name="Normal 3 2 4 3 3 3 2 3" xfId="12844" xr:uid="{00000000-0005-0000-0000-00003A400000}"/>
    <cellStyle name="Normal 3 2 4 3 3 3 3" xfId="20394" xr:uid="{00000000-0005-0000-0000-00003B400000}"/>
    <cellStyle name="Normal 3 2 4 3 3 3 4" xfId="20395" xr:uid="{00000000-0005-0000-0000-00003C400000}"/>
    <cellStyle name="Normal 3 2 4 3 3 4" xfId="20396" xr:uid="{00000000-0005-0000-0000-00003D400000}"/>
    <cellStyle name="Normal 3 2 4 3 3 4 2" xfId="20397" xr:uid="{00000000-0005-0000-0000-00003E400000}"/>
    <cellStyle name="Normal 3 2 4 3 3 4 3" xfId="20398" xr:uid="{00000000-0005-0000-0000-00003F400000}"/>
    <cellStyle name="Normal 3 2 4 3 3 5" xfId="20399" xr:uid="{00000000-0005-0000-0000-000040400000}"/>
    <cellStyle name="Normal 3 2 4 3 3 6" xfId="20400" xr:uid="{00000000-0005-0000-0000-000041400000}"/>
    <cellStyle name="Normal 3 2 4 3 4" xfId="5121" xr:uid="{00000000-0005-0000-0000-000042400000}"/>
    <cellStyle name="Normal 3 2 4 3 4 2" xfId="4047" xr:uid="{00000000-0005-0000-0000-000043400000}"/>
    <cellStyle name="Normal 3 2 4 3 4 2 2" xfId="1758" xr:uid="{00000000-0005-0000-0000-000044400000}"/>
    <cellStyle name="Normal 3 2 4 3 4 2 2 2" xfId="13900" xr:uid="{00000000-0005-0000-0000-000045400000}"/>
    <cellStyle name="Normal 3 2 4 3 4 2 2 2 2" xfId="13903" xr:uid="{00000000-0005-0000-0000-000046400000}"/>
    <cellStyle name="Normal 3 2 4 3 4 2 2 2 3" xfId="13909" xr:uid="{00000000-0005-0000-0000-000047400000}"/>
    <cellStyle name="Normal 3 2 4 3 4 2 2 3" xfId="13914" xr:uid="{00000000-0005-0000-0000-000048400000}"/>
    <cellStyle name="Normal 3 2 4 3 4 2 2 4" xfId="1793" xr:uid="{00000000-0005-0000-0000-000049400000}"/>
    <cellStyle name="Normal 3 2 4 3 4 2 3" xfId="1805" xr:uid="{00000000-0005-0000-0000-00004A400000}"/>
    <cellStyle name="Normal 3 2 4 3 4 2 3 2" xfId="13917" xr:uid="{00000000-0005-0000-0000-00004B400000}"/>
    <cellStyle name="Normal 3 2 4 3 4 2 3 3" xfId="13920" xr:uid="{00000000-0005-0000-0000-00004C400000}"/>
    <cellStyle name="Normal 3 2 4 3 4 2 4" xfId="13923" xr:uid="{00000000-0005-0000-0000-00004D400000}"/>
    <cellStyle name="Normal 3 2 4 3 4 2 5" xfId="13925" xr:uid="{00000000-0005-0000-0000-00004E400000}"/>
    <cellStyle name="Normal 3 2 4 3 4 3" xfId="4057" xr:uid="{00000000-0005-0000-0000-00004F400000}"/>
    <cellStyle name="Normal 3 2 4 3 4 3 2" xfId="89" xr:uid="{00000000-0005-0000-0000-000050400000}"/>
    <cellStyle name="Normal 3 2 4 3 4 3 2 2" xfId="6364" xr:uid="{00000000-0005-0000-0000-000051400000}"/>
    <cellStyle name="Normal 3 2 4 3 4 3 2 3" xfId="6370" xr:uid="{00000000-0005-0000-0000-000052400000}"/>
    <cellStyle name="Normal 3 2 4 3 4 3 3" xfId="13954" xr:uid="{00000000-0005-0000-0000-000053400000}"/>
    <cellStyle name="Normal 3 2 4 3 4 3 4" xfId="20401" xr:uid="{00000000-0005-0000-0000-000054400000}"/>
    <cellStyle name="Normal 3 2 4 3 4 4" xfId="20402" xr:uid="{00000000-0005-0000-0000-000055400000}"/>
    <cellStyle name="Normal 3 2 4 3 4 4 2" xfId="13970" xr:uid="{00000000-0005-0000-0000-000056400000}"/>
    <cellStyle name="Normal 3 2 4 3 4 4 3" xfId="13972" xr:uid="{00000000-0005-0000-0000-000057400000}"/>
    <cellStyle name="Normal 3 2 4 3 4 5" xfId="20403" xr:uid="{00000000-0005-0000-0000-000058400000}"/>
    <cellStyle name="Normal 3 2 4 3 4 6" xfId="20404" xr:uid="{00000000-0005-0000-0000-000059400000}"/>
    <cellStyle name="Normal 3 2 4 3 5" xfId="5127" xr:uid="{00000000-0005-0000-0000-00005A400000}"/>
    <cellStyle name="Normal 3 2 4 3 5 2" xfId="4226" xr:uid="{00000000-0005-0000-0000-00005B400000}"/>
    <cellStyle name="Normal 3 2 4 3 5 2 2" xfId="14016" xr:uid="{00000000-0005-0000-0000-00005C400000}"/>
    <cellStyle name="Normal 3 2 4 3 5 2 2 2" xfId="13588" xr:uid="{00000000-0005-0000-0000-00005D400000}"/>
    <cellStyle name="Normal 3 2 4 3 5 2 2 3" xfId="17447" xr:uid="{00000000-0005-0000-0000-00005E400000}"/>
    <cellStyle name="Normal 3 2 4 3 5 2 3" xfId="14018" xr:uid="{00000000-0005-0000-0000-00005F400000}"/>
    <cellStyle name="Normal 3 2 4 3 5 2 4" xfId="20405" xr:uid="{00000000-0005-0000-0000-000060400000}"/>
    <cellStyle name="Normal 3 2 4 3 5 3" xfId="4239" xr:uid="{00000000-0005-0000-0000-000061400000}"/>
    <cellStyle name="Normal 3 2 4 3 5 3 2" xfId="14055" xr:uid="{00000000-0005-0000-0000-000062400000}"/>
    <cellStyle name="Normal 3 2 4 3 5 3 3" xfId="14057" xr:uid="{00000000-0005-0000-0000-000063400000}"/>
    <cellStyle name="Normal 3 2 4 3 5 4" xfId="20406" xr:uid="{00000000-0005-0000-0000-000064400000}"/>
    <cellStyle name="Normal 3 2 4 3 5 5" xfId="20407" xr:uid="{00000000-0005-0000-0000-000065400000}"/>
    <cellStyle name="Normal 3 2 4 3 6" xfId="3250" xr:uid="{00000000-0005-0000-0000-000066400000}"/>
    <cellStyle name="Normal 3 2 4 3 6 2" xfId="8448" xr:uid="{00000000-0005-0000-0000-000067400000}"/>
    <cellStyle name="Normal 3 2 4 3 6 2 2" xfId="14089" xr:uid="{00000000-0005-0000-0000-000068400000}"/>
    <cellStyle name="Normal 3 2 4 3 6 2 3" xfId="20408" xr:uid="{00000000-0005-0000-0000-000069400000}"/>
    <cellStyle name="Normal 3 2 4 3 6 3" xfId="8451" xr:uid="{00000000-0005-0000-0000-00006A400000}"/>
    <cellStyle name="Normal 3 2 4 3 6 4" xfId="20409" xr:uid="{00000000-0005-0000-0000-00006B400000}"/>
    <cellStyle name="Normal 3 2 4 3 7" xfId="8454" xr:uid="{00000000-0005-0000-0000-00006C400000}"/>
    <cellStyle name="Normal 3 2 4 3 7 2" xfId="8457" xr:uid="{00000000-0005-0000-0000-00006D400000}"/>
    <cellStyle name="Normal 3 2 4 3 7 3" xfId="8461" xr:uid="{00000000-0005-0000-0000-00006E400000}"/>
    <cellStyle name="Normal 3 2 4 3 8" xfId="8466" xr:uid="{00000000-0005-0000-0000-00006F400000}"/>
    <cellStyle name="Normal 3 2 4 3 9" xfId="8479" xr:uid="{00000000-0005-0000-0000-000070400000}"/>
    <cellStyle name="Normal 3 2 4 4" xfId="12725" xr:uid="{00000000-0005-0000-0000-000071400000}"/>
    <cellStyle name="Normal 3 2 4 4 2" xfId="327" xr:uid="{00000000-0005-0000-0000-000072400000}"/>
    <cellStyle name="Normal 3 2 4 4 2 2" xfId="5212" xr:uid="{00000000-0005-0000-0000-000073400000}"/>
    <cellStyle name="Normal 3 2 4 4 2 2 2" xfId="14532" xr:uid="{00000000-0005-0000-0000-000074400000}"/>
    <cellStyle name="Normal 3 2 4 4 2 2 2 2" xfId="20410" xr:uid="{00000000-0005-0000-0000-000075400000}"/>
    <cellStyle name="Normal 3 2 4 4 2 2 2 2 2" xfId="11018" xr:uid="{00000000-0005-0000-0000-000076400000}"/>
    <cellStyle name="Normal 3 2 4 4 2 2 2 2 3" xfId="20411" xr:uid="{00000000-0005-0000-0000-000077400000}"/>
    <cellStyle name="Normal 3 2 4 4 2 2 2 3" xfId="20412" xr:uid="{00000000-0005-0000-0000-000078400000}"/>
    <cellStyle name="Normal 3 2 4 4 2 2 2 4" xfId="20413" xr:uid="{00000000-0005-0000-0000-000079400000}"/>
    <cellStyle name="Normal 3 2 4 4 2 2 3" xfId="14534" xr:uid="{00000000-0005-0000-0000-00007A400000}"/>
    <cellStyle name="Normal 3 2 4 4 2 2 3 2" xfId="20414" xr:uid="{00000000-0005-0000-0000-00007B400000}"/>
    <cellStyle name="Normal 3 2 4 4 2 2 3 3" xfId="20415" xr:uid="{00000000-0005-0000-0000-00007C400000}"/>
    <cellStyle name="Normal 3 2 4 4 2 2 4" xfId="20416" xr:uid="{00000000-0005-0000-0000-00007D400000}"/>
    <cellStyle name="Normal 3 2 4 4 2 2 5" xfId="20417" xr:uid="{00000000-0005-0000-0000-00007E400000}"/>
    <cellStyle name="Normal 3 2 4 4 2 3" xfId="5222" xr:uid="{00000000-0005-0000-0000-00007F400000}"/>
    <cellStyle name="Normal 3 2 4 4 2 3 2" xfId="20418" xr:uid="{00000000-0005-0000-0000-000080400000}"/>
    <cellStyle name="Normal 3 2 4 4 2 3 2 2" xfId="20419" xr:uid="{00000000-0005-0000-0000-000081400000}"/>
    <cellStyle name="Normal 3 2 4 4 2 3 2 3" xfId="20420" xr:uid="{00000000-0005-0000-0000-000082400000}"/>
    <cellStyle name="Normal 3 2 4 4 2 3 3" xfId="20421" xr:uid="{00000000-0005-0000-0000-000083400000}"/>
    <cellStyle name="Normal 3 2 4 4 2 3 4" xfId="20422" xr:uid="{00000000-0005-0000-0000-000084400000}"/>
    <cellStyle name="Normal 3 2 4 4 2 4" xfId="14536" xr:uid="{00000000-0005-0000-0000-000085400000}"/>
    <cellStyle name="Normal 3 2 4 4 2 4 2" xfId="20424" xr:uid="{00000000-0005-0000-0000-000086400000}"/>
    <cellStyle name="Normal 3 2 4 4 2 4 3" xfId="20426" xr:uid="{00000000-0005-0000-0000-000087400000}"/>
    <cellStyle name="Normal 3 2 4 4 2 5" xfId="20427" xr:uid="{00000000-0005-0000-0000-000088400000}"/>
    <cellStyle name="Normal 3 2 4 4 2 6" xfId="20428" xr:uid="{00000000-0005-0000-0000-000089400000}"/>
    <cellStyle name="Normal 3 2 4 4 3" xfId="5225" xr:uid="{00000000-0005-0000-0000-00008A400000}"/>
    <cellStyle name="Normal 3 2 4 4 3 2" xfId="167" xr:uid="{00000000-0005-0000-0000-00008B400000}"/>
    <cellStyle name="Normal 3 2 4 4 3 2 2" xfId="20429" xr:uid="{00000000-0005-0000-0000-00008C400000}"/>
    <cellStyle name="Normal 3 2 4 4 3 2 2 2" xfId="1831" xr:uid="{00000000-0005-0000-0000-00008D400000}"/>
    <cellStyle name="Normal 3 2 4 4 3 2 2 2 2" xfId="16426" xr:uid="{00000000-0005-0000-0000-00008E400000}"/>
    <cellStyle name="Normal 3 2 4 4 3 2 2 2 3" xfId="20430" xr:uid="{00000000-0005-0000-0000-00008F400000}"/>
    <cellStyle name="Normal 3 2 4 4 3 2 2 3" xfId="1837" xr:uid="{00000000-0005-0000-0000-000090400000}"/>
    <cellStyle name="Normal 3 2 4 4 3 2 2 4" xfId="20431" xr:uid="{00000000-0005-0000-0000-000091400000}"/>
    <cellStyle name="Normal 3 2 4 4 3 2 3" xfId="20432" xr:uid="{00000000-0005-0000-0000-000092400000}"/>
    <cellStyle name="Normal 3 2 4 4 3 2 3 2" xfId="1931" xr:uid="{00000000-0005-0000-0000-000093400000}"/>
    <cellStyle name="Normal 3 2 4 4 3 2 3 3" xfId="1938" xr:uid="{00000000-0005-0000-0000-000094400000}"/>
    <cellStyle name="Normal 3 2 4 4 3 2 4" xfId="20433" xr:uid="{00000000-0005-0000-0000-000095400000}"/>
    <cellStyle name="Normal 3 2 4 4 3 2 5" xfId="20434" xr:uid="{00000000-0005-0000-0000-000096400000}"/>
    <cellStyle name="Normal 3 2 4 4 3 3" xfId="172" xr:uid="{00000000-0005-0000-0000-000097400000}"/>
    <cellStyle name="Normal 3 2 4 4 3 3 2" xfId="20435" xr:uid="{00000000-0005-0000-0000-000098400000}"/>
    <cellStyle name="Normal 3 2 4 4 3 3 2 2" xfId="1986" xr:uid="{00000000-0005-0000-0000-000099400000}"/>
    <cellStyle name="Normal 3 2 4 4 3 3 2 3" xfId="20437" xr:uid="{00000000-0005-0000-0000-00009A400000}"/>
    <cellStyle name="Normal 3 2 4 4 3 3 3" xfId="20438" xr:uid="{00000000-0005-0000-0000-00009B400000}"/>
    <cellStyle name="Normal 3 2 4 4 3 3 4" xfId="20439" xr:uid="{00000000-0005-0000-0000-00009C400000}"/>
    <cellStyle name="Normal 3 2 4 4 3 4" xfId="20440" xr:uid="{00000000-0005-0000-0000-00009D400000}"/>
    <cellStyle name="Normal 3 2 4 4 3 4 2" xfId="20442" xr:uid="{00000000-0005-0000-0000-00009E400000}"/>
    <cellStyle name="Normal 3 2 4 4 3 4 3" xfId="20444" xr:uid="{00000000-0005-0000-0000-00009F400000}"/>
    <cellStyle name="Normal 3 2 4 4 3 5" xfId="20445" xr:uid="{00000000-0005-0000-0000-0000A0400000}"/>
    <cellStyle name="Normal 3 2 4 4 3 6" xfId="20446" xr:uid="{00000000-0005-0000-0000-0000A1400000}"/>
    <cellStyle name="Normal 3 2 4 4 4" xfId="5230" xr:uid="{00000000-0005-0000-0000-0000A2400000}"/>
    <cellStyle name="Normal 3 2 4 4 4 2" xfId="5642" xr:uid="{00000000-0005-0000-0000-0000A3400000}"/>
    <cellStyle name="Normal 3 2 4 4 4 2 2" xfId="8845" xr:uid="{00000000-0005-0000-0000-0000A4400000}"/>
    <cellStyle name="Normal 3 2 4 4 4 2 2 2" xfId="2341" xr:uid="{00000000-0005-0000-0000-0000A5400000}"/>
    <cellStyle name="Normal 3 2 4 4 4 2 2 3" xfId="10472" xr:uid="{00000000-0005-0000-0000-0000A6400000}"/>
    <cellStyle name="Normal 3 2 4 4 4 2 3" xfId="10476" xr:uid="{00000000-0005-0000-0000-0000A7400000}"/>
    <cellStyle name="Normal 3 2 4 4 4 2 4" xfId="2335" xr:uid="{00000000-0005-0000-0000-0000A8400000}"/>
    <cellStyle name="Normal 3 2 4 4 4 3" xfId="5647" xr:uid="{00000000-0005-0000-0000-0000A9400000}"/>
    <cellStyle name="Normal 3 2 4 4 4 3 2" xfId="10481" xr:uid="{00000000-0005-0000-0000-0000AA400000}"/>
    <cellStyle name="Normal 3 2 4 4 4 3 3" xfId="10491" xr:uid="{00000000-0005-0000-0000-0000AB400000}"/>
    <cellStyle name="Normal 3 2 4 4 4 4" xfId="4735" xr:uid="{00000000-0005-0000-0000-0000AC400000}"/>
    <cellStyle name="Normal 3 2 4 4 4 5" xfId="4741" xr:uid="{00000000-0005-0000-0000-0000AD400000}"/>
    <cellStyle name="Normal 3 2 4 4 5" xfId="14538" xr:uid="{00000000-0005-0000-0000-0000AE400000}"/>
    <cellStyle name="Normal 3 2 4 4 5 2" xfId="5713" xr:uid="{00000000-0005-0000-0000-0000AF400000}"/>
    <cellStyle name="Normal 3 2 4 4 5 2 2" xfId="8894" xr:uid="{00000000-0005-0000-0000-0000B0400000}"/>
    <cellStyle name="Normal 3 2 4 4 5 2 3" xfId="10579" xr:uid="{00000000-0005-0000-0000-0000B1400000}"/>
    <cellStyle name="Normal 3 2 4 4 5 3" xfId="5719" xr:uid="{00000000-0005-0000-0000-0000B2400000}"/>
    <cellStyle name="Normal 3 2 4 4 5 4" xfId="5725" xr:uid="{00000000-0005-0000-0000-0000B3400000}"/>
    <cellStyle name="Normal 3 2 4 4 6" xfId="20447" xr:uid="{00000000-0005-0000-0000-0000B4400000}"/>
    <cellStyle name="Normal 3 2 4 4 6 2" xfId="10607" xr:uid="{00000000-0005-0000-0000-0000B5400000}"/>
    <cellStyle name="Normal 3 2 4 4 6 3" xfId="10042" xr:uid="{00000000-0005-0000-0000-0000B6400000}"/>
    <cellStyle name="Normal 3 2 4 4 7" xfId="20448" xr:uid="{00000000-0005-0000-0000-0000B7400000}"/>
    <cellStyle name="Normal 3 2 4 4 8" xfId="20449" xr:uid="{00000000-0005-0000-0000-0000B8400000}"/>
    <cellStyle name="Normal 3 2 4 5" xfId="12728" xr:uid="{00000000-0005-0000-0000-0000B9400000}"/>
    <cellStyle name="Normal 3 2 4 5 2" xfId="14540" xr:uid="{00000000-0005-0000-0000-0000BA400000}"/>
    <cellStyle name="Normal 3 2 4 5 2 2" xfId="5291" xr:uid="{00000000-0005-0000-0000-0000BB400000}"/>
    <cellStyle name="Normal 3 2 4 5 2 2 2" xfId="20450" xr:uid="{00000000-0005-0000-0000-0000BC400000}"/>
    <cellStyle name="Normal 3 2 4 5 2 2 2 2" xfId="20451" xr:uid="{00000000-0005-0000-0000-0000BD400000}"/>
    <cellStyle name="Normal 3 2 4 5 2 2 2 3" xfId="20452" xr:uid="{00000000-0005-0000-0000-0000BE400000}"/>
    <cellStyle name="Normal 3 2 4 5 2 2 3" xfId="20453" xr:uid="{00000000-0005-0000-0000-0000BF400000}"/>
    <cellStyle name="Normal 3 2 4 5 2 2 4" xfId="20454" xr:uid="{00000000-0005-0000-0000-0000C0400000}"/>
    <cellStyle name="Normal 3 2 4 5 2 3" xfId="5299" xr:uid="{00000000-0005-0000-0000-0000C1400000}"/>
    <cellStyle name="Normal 3 2 4 5 2 3 2" xfId="20455" xr:uid="{00000000-0005-0000-0000-0000C2400000}"/>
    <cellStyle name="Normal 3 2 4 5 2 3 3" xfId="20456" xr:uid="{00000000-0005-0000-0000-0000C3400000}"/>
    <cellStyle name="Normal 3 2 4 5 2 4" xfId="20457" xr:uid="{00000000-0005-0000-0000-0000C4400000}"/>
    <cellStyle name="Normal 3 2 4 5 2 5" xfId="20458" xr:uid="{00000000-0005-0000-0000-0000C5400000}"/>
    <cellStyle name="Normal 3 2 4 5 3" xfId="14543" xr:uid="{00000000-0005-0000-0000-0000C6400000}"/>
    <cellStyle name="Normal 3 2 4 5 3 2" xfId="20459" xr:uid="{00000000-0005-0000-0000-0000C7400000}"/>
    <cellStyle name="Normal 3 2 4 5 3 2 2" xfId="10980" xr:uid="{00000000-0005-0000-0000-0000C8400000}"/>
    <cellStyle name="Normal 3 2 4 5 3 2 3" xfId="20460" xr:uid="{00000000-0005-0000-0000-0000C9400000}"/>
    <cellStyle name="Normal 3 2 4 5 3 3" xfId="20461" xr:uid="{00000000-0005-0000-0000-0000CA400000}"/>
    <cellStyle name="Normal 3 2 4 5 3 4" xfId="20462" xr:uid="{00000000-0005-0000-0000-0000CB400000}"/>
    <cellStyle name="Normal 3 2 4 5 4" xfId="14546" xr:uid="{00000000-0005-0000-0000-0000CC400000}"/>
    <cellStyle name="Normal 3 2 4 5 4 2" xfId="5993" xr:uid="{00000000-0005-0000-0000-0000CD400000}"/>
    <cellStyle name="Normal 3 2 4 5 4 3" xfId="6001" xr:uid="{00000000-0005-0000-0000-0000CE400000}"/>
    <cellStyle name="Normal 3 2 4 5 5" xfId="20463" xr:uid="{00000000-0005-0000-0000-0000CF400000}"/>
    <cellStyle name="Normal 3 2 4 5 6" xfId="20464" xr:uid="{00000000-0005-0000-0000-0000D0400000}"/>
    <cellStyle name="Normal 3 2 4 6" xfId="10622" xr:uid="{00000000-0005-0000-0000-0000D1400000}"/>
    <cellStyle name="Normal 3 2 4 6 2" xfId="2811" xr:uid="{00000000-0005-0000-0000-0000D2400000}"/>
    <cellStyle name="Normal 3 2 4 6 2 2" xfId="2815" xr:uid="{00000000-0005-0000-0000-0000D3400000}"/>
    <cellStyle name="Normal 3 2 4 6 2 2 2" xfId="510" xr:uid="{00000000-0005-0000-0000-0000D4400000}"/>
    <cellStyle name="Normal 3 2 4 6 2 2 2 2" xfId="20465" xr:uid="{00000000-0005-0000-0000-0000D5400000}"/>
    <cellStyle name="Normal 3 2 4 6 2 2 2 3" xfId="20466" xr:uid="{00000000-0005-0000-0000-0000D6400000}"/>
    <cellStyle name="Normal 3 2 4 6 2 2 3" xfId="1276" xr:uid="{00000000-0005-0000-0000-0000D7400000}"/>
    <cellStyle name="Normal 3 2 4 6 2 2 4" xfId="20467" xr:uid="{00000000-0005-0000-0000-0000D8400000}"/>
    <cellStyle name="Normal 3 2 4 6 2 3" xfId="2817" xr:uid="{00000000-0005-0000-0000-0000D9400000}"/>
    <cellStyle name="Normal 3 2 4 6 2 3 2" xfId="20468" xr:uid="{00000000-0005-0000-0000-0000DA400000}"/>
    <cellStyle name="Normal 3 2 4 6 2 3 3" xfId="20469" xr:uid="{00000000-0005-0000-0000-0000DB400000}"/>
    <cellStyle name="Normal 3 2 4 6 2 4" xfId="2821" xr:uid="{00000000-0005-0000-0000-0000DC400000}"/>
    <cellStyle name="Normal 3 2 4 6 2 5" xfId="20470" xr:uid="{00000000-0005-0000-0000-0000DD400000}"/>
    <cellStyle name="Normal 3 2 4 6 3" xfId="2824" xr:uid="{00000000-0005-0000-0000-0000DE400000}"/>
    <cellStyle name="Normal 3 2 4 6 3 2" xfId="2831" xr:uid="{00000000-0005-0000-0000-0000DF400000}"/>
    <cellStyle name="Normal 3 2 4 6 3 2 2" xfId="20471" xr:uid="{00000000-0005-0000-0000-0000E0400000}"/>
    <cellStyle name="Normal 3 2 4 6 3 2 3" xfId="20472" xr:uid="{00000000-0005-0000-0000-0000E1400000}"/>
    <cellStyle name="Normal 3 2 4 6 3 3" xfId="2835" xr:uid="{00000000-0005-0000-0000-0000E2400000}"/>
    <cellStyle name="Normal 3 2 4 6 3 4" xfId="20473" xr:uid="{00000000-0005-0000-0000-0000E3400000}"/>
    <cellStyle name="Normal 3 2 4 6 4" xfId="2842" xr:uid="{00000000-0005-0000-0000-0000E4400000}"/>
    <cellStyle name="Normal 3 2 4 6 4 2" xfId="6352" xr:uid="{00000000-0005-0000-0000-0000E5400000}"/>
    <cellStyle name="Normal 3 2 4 6 4 3" xfId="20474" xr:uid="{00000000-0005-0000-0000-0000E6400000}"/>
    <cellStyle name="Normal 3 2 4 6 5" xfId="20475" xr:uid="{00000000-0005-0000-0000-0000E7400000}"/>
    <cellStyle name="Normal 3 2 4 6 6" xfId="20476" xr:uid="{00000000-0005-0000-0000-0000E8400000}"/>
    <cellStyle name="Normal 3 2 4 7" xfId="14549" xr:uid="{00000000-0005-0000-0000-0000E9400000}"/>
    <cellStyle name="Normal 3 2 4 7 2" xfId="20477" xr:uid="{00000000-0005-0000-0000-0000EA400000}"/>
    <cellStyle name="Normal 3 2 4 7 2 2" xfId="20478" xr:uid="{00000000-0005-0000-0000-0000EB400000}"/>
    <cellStyle name="Normal 3 2 4 7 2 2 2" xfId="20479" xr:uid="{00000000-0005-0000-0000-0000EC400000}"/>
    <cellStyle name="Normal 3 2 4 7 2 2 3" xfId="20480" xr:uid="{00000000-0005-0000-0000-0000ED400000}"/>
    <cellStyle name="Normal 3 2 4 7 2 3" xfId="20482" xr:uid="{00000000-0005-0000-0000-0000EE400000}"/>
    <cellStyle name="Normal 3 2 4 7 2 4" xfId="20484" xr:uid="{00000000-0005-0000-0000-0000EF400000}"/>
    <cellStyle name="Normal 3 2 4 7 3" xfId="20485" xr:uid="{00000000-0005-0000-0000-0000F0400000}"/>
    <cellStyle name="Normal 3 2 4 7 3 2" xfId="20486" xr:uid="{00000000-0005-0000-0000-0000F1400000}"/>
    <cellStyle name="Normal 3 2 4 7 3 3" xfId="20488" xr:uid="{00000000-0005-0000-0000-0000F2400000}"/>
    <cellStyle name="Normal 3 2 4 7 4" xfId="20489" xr:uid="{00000000-0005-0000-0000-0000F3400000}"/>
    <cellStyle name="Normal 3 2 4 7 5" xfId="2793" xr:uid="{00000000-0005-0000-0000-0000F4400000}"/>
    <cellStyle name="Normal 3 2 4 8" xfId="14552" xr:uid="{00000000-0005-0000-0000-0000F5400000}"/>
    <cellStyle name="Normal 3 2 4 8 2" xfId="8712" xr:uid="{00000000-0005-0000-0000-0000F6400000}"/>
    <cellStyle name="Normal 3 2 4 8 2 2" xfId="20291" xr:uid="{00000000-0005-0000-0000-0000F7400000}"/>
    <cellStyle name="Normal 3 2 4 8 2 3" xfId="20298" xr:uid="{00000000-0005-0000-0000-0000F8400000}"/>
    <cellStyle name="Normal 3 2 4 8 3" xfId="8715" xr:uid="{00000000-0005-0000-0000-0000F9400000}"/>
    <cellStyle name="Normal 3 2 4 8 4" xfId="4468" xr:uid="{00000000-0005-0000-0000-0000FA400000}"/>
    <cellStyle name="Normal 3 2 4 9" xfId="308" xr:uid="{00000000-0005-0000-0000-0000FB400000}"/>
    <cellStyle name="Normal 3 2 4 9 2" xfId="550" xr:uid="{00000000-0005-0000-0000-0000FC400000}"/>
    <cellStyle name="Normal 3 2 4 9 3" xfId="8819" xr:uid="{00000000-0005-0000-0000-0000FD400000}"/>
    <cellStyle name="Normal 3 2 5" xfId="9380" xr:uid="{00000000-0005-0000-0000-0000FE400000}"/>
    <cellStyle name="Normal 3 2 5 10" xfId="10513" xr:uid="{00000000-0005-0000-0000-0000FF400000}"/>
    <cellStyle name="Normal 3 2 5 11" xfId="10534" xr:uid="{00000000-0005-0000-0000-000000410000}"/>
    <cellStyle name="Normal 3 2 5 2" xfId="9387" xr:uid="{00000000-0005-0000-0000-000001410000}"/>
    <cellStyle name="Normal 3 2 5 2 10" xfId="20490" xr:uid="{00000000-0005-0000-0000-000002410000}"/>
    <cellStyle name="Normal 3 2 5 2 2" xfId="12732" xr:uid="{00000000-0005-0000-0000-000003410000}"/>
    <cellStyle name="Normal 3 2 5 2 2 2" xfId="1526" xr:uid="{00000000-0005-0000-0000-000004410000}"/>
    <cellStyle name="Normal 3 2 5 2 2 2 2" xfId="20492" xr:uid="{00000000-0005-0000-0000-000005410000}"/>
    <cellStyle name="Normal 3 2 5 2 2 2 2 2" xfId="20494" xr:uid="{00000000-0005-0000-0000-000006410000}"/>
    <cellStyle name="Normal 3 2 5 2 2 2 2 2 2" xfId="20496" xr:uid="{00000000-0005-0000-0000-000007410000}"/>
    <cellStyle name="Normal 3 2 5 2 2 2 2 2 2 2" xfId="18" xr:uid="{00000000-0005-0000-0000-000008410000}"/>
    <cellStyle name="Normal 3 2 5 2 2 2 2 2 2 2 2" xfId="3256" xr:uid="{00000000-0005-0000-0000-000009410000}"/>
    <cellStyle name="Normal 3 2 5 2 2 2 2 2 2 2 3" xfId="8033" xr:uid="{00000000-0005-0000-0000-00000A410000}"/>
    <cellStyle name="Normal 3 2 5 2 2 2 2 2 2 3" xfId="16438" xr:uid="{00000000-0005-0000-0000-00000B410000}"/>
    <cellStyle name="Normal 3 2 5 2 2 2 2 2 2 4" xfId="16445" xr:uid="{00000000-0005-0000-0000-00000C410000}"/>
    <cellStyle name="Normal 3 2 5 2 2 2 2 2 3" xfId="20499" xr:uid="{00000000-0005-0000-0000-00000D410000}"/>
    <cellStyle name="Normal 3 2 5 2 2 2 2 2 3 2" xfId="16549" xr:uid="{00000000-0005-0000-0000-00000E410000}"/>
    <cellStyle name="Normal 3 2 5 2 2 2 2 2 3 3" xfId="16559" xr:uid="{00000000-0005-0000-0000-00000F410000}"/>
    <cellStyle name="Normal 3 2 5 2 2 2 2 2 4" xfId="20502" xr:uid="{00000000-0005-0000-0000-000010410000}"/>
    <cellStyle name="Normal 3 2 5 2 2 2 2 2 5" xfId="20504" xr:uid="{00000000-0005-0000-0000-000011410000}"/>
    <cellStyle name="Normal 3 2 5 2 2 2 2 3" xfId="20506" xr:uid="{00000000-0005-0000-0000-000012410000}"/>
    <cellStyle name="Normal 3 2 5 2 2 2 2 3 2" xfId="20507" xr:uid="{00000000-0005-0000-0000-000013410000}"/>
    <cellStyle name="Normal 3 2 5 2 2 2 2 3 2 2" xfId="15069" xr:uid="{00000000-0005-0000-0000-000014410000}"/>
    <cellStyle name="Normal 3 2 5 2 2 2 2 3 2 3" xfId="20508" xr:uid="{00000000-0005-0000-0000-000015410000}"/>
    <cellStyle name="Normal 3 2 5 2 2 2 2 3 3" xfId="20509" xr:uid="{00000000-0005-0000-0000-000016410000}"/>
    <cellStyle name="Normal 3 2 5 2 2 2 2 3 4" xfId="20510" xr:uid="{00000000-0005-0000-0000-000017410000}"/>
    <cellStyle name="Normal 3 2 5 2 2 2 2 4" xfId="20513" xr:uid="{00000000-0005-0000-0000-000018410000}"/>
    <cellStyle name="Normal 3 2 5 2 2 2 2 4 2" xfId="20514" xr:uid="{00000000-0005-0000-0000-000019410000}"/>
    <cellStyle name="Normal 3 2 5 2 2 2 2 4 3" xfId="20515" xr:uid="{00000000-0005-0000-0000-00001A410000}"/>
    <cellStyle name="Normal 3 2 5 2 2 2 2 5" xfId="20517" xr:uid="{00000000-0005-0000-0000-00001B410000}"/>
    <cellStyle name="Normal 3 2 5 2 2 2 2 6" xfId="20519" xr:uid="{00000000-0005-0000-0000-00001C410000}"/>
    <cellStyle name="Normal 3 2 5 2 2 2 3" xfId="20521" xr:uid="{00000000-0005-0000-0000-00001D410000}"/>
    <cellStyle name="Normal 3 2 5 2 2 2 3 2" xfId="20523" xr:uid="{00000000-0005-0000-0000-00001E410000}"/>
    <cellStyle name="Normal 3 2 5 2 2 2 3 2 2" xfId="20524" xr:uid="{00000000-0005-0000-0000-00001F410000}"/>
    <cellStyle name="Normal 3 2 5 2 2 2 3 2 2 2" xfId="20525" xr:uid="{00000000-0005-0000-0000-000020410000}"/>
    <cellStyle name="Normal 3 2 5 2 2 2 3 2 2 2 2" xfId="20526" xr:uid="{00000000-0005-0000-0000-000021410000}"/>
    <cellStyle name="Normal 3 2 5 2 2 2 3 2 2 2 3" xfId="20527" xr:uid="{00000000-0005-0000-0000-000022410000}"/>
    <cellStyle name="Normal 3 2 5 2 2 2 3 2 2 3" xfId="20528" xr:uid="{00000000-0005-0000-0000-000023410000}"/>
    <cellStyle name="Normal 3 2 5 2 2 2 3 2 2 4" xfId="20529" xr:uid="{00000000-0005-0000-0000-000024410000}"/>
    <cellStyle name="Normal 3 2 5 2 2 2 3 2 3" xfId="20530" xr:uid="{00000000-0005-0000-0000-000025410000}"/>
    <cellStyle name="Normal 3 2 5 2 2 2 3 2 3 2" xfId="20531" xr:uid="{00000000-0005-0000-0000-000026410000}"/>
    <cellStyle name="Normal 3 2 5 2 2 2 3 2 3 3" xfId="20532" xr:uid="{00000000-0005-0000-0000-000027410000}"/>
    <cellStyle name="Normal 3 2 5 2 2 2 3 2 4" xfId="20534" xr:uid="{00000000-0005-0000-0000-000028410000}"/>
    <cellStyle name="Normal 3 2 5 2 2 2 3 2 5" xfId="20536" xr:uid="{00000000-0005-0000-0000-000029410000}"/>
    <cellStyle name="Normal 3 2 5 2 2 2 3 3" xfId="20538" xr:uid="{00000000-0005-0000-0000-00002A410000}"/>
    <cellStyle name="Normal 3 2 5 2 2 2 3 3 2" xfId="20539" xr:uid="{00000000-0005-0000-0000-00002B410000}"/>
    <cellStyle name="Normal 3 2 5 2 2 2 3 3 2 2" xfId="20540" xr:uid="{00000000-0005-0000-0000-00002C410000}"/>
    <cellStyle name="Normal 3 2 5 2 2 2 3 3 2 3" xfId="20541" xr:uid="{00000000-0005-0000-0000-00002D410000}"/>
    <cellStyle name="Normal 3 2 5 2 2 2 3 3 3" xfId="20542" xr:uid="{00000000-0005-0000-0000-00002E410000}"/>
    <cellStyle name="Normal 3 2 5 2 2 2 3 3 4" xfId="20544" xr:uid="{00000000-0005-0000-0000-00002F410000}"/>
    <cellStyle name="Normal 3 2 5 2 2 2 3 4" xfId="20545" xr:uid="{00000000-0005-0000-0000-000030410000}"/>
    <cellStyle name="Normal 3 2 5 2 2 2 3 4 2" xfId="20546" xr:uid="{00000000-0005-0000-0000-000031410000}"/>
    <cellStyle name="Normal 3 2 5 2 2 2 3 4 3" xfId="20547" xr:uid="{00000000-0005-0000-0000-000032410000}"/>
    <cellStyle name="Normal 3 2 5 2 2 2 3 5" xfId="20549" xr:uid="{00000000-0005-0000-0000-000033410000}"/>
    <cellStyle name="Normal 3 2 5 2 2 2 3 6" xfId="20551" xr:uid="{00000000-0005-0000-0000-000034410000}"/>
    <cellStyle name="Normal 3 2 5 2 2 2 4" xfId="20553" xr:uid="{00000000-0005-0000-0000-000035410000}"/>
    <cellStyle name="Normal 3 2 5 2 2 2 4 2" xfId="20554" xr:uid="{00000000-0005-0000-0000-000036410000}"/>
    <cellStyle name="Normal 3 2 5 2 2 2 4 2 2" xfId="20555" xr:uid="{00000000-0005-0000-0000-000037410000}"/>
    <cellStyle name="Normal 3 2 5 2 2 2 4 2 2 2" xfId="16869" xr:uid="{00000000-0005-0000-0000-000038410000}"/>
    <cellStyle name="Normal 3 2 5 2 2 2 4 2 2 3" xfId="9430" xr:uid="{00000000-0005-0000-0000-000039410000}"/>
    <cellStyle name="Normal 3 2 5 2 2 2 4 2 3" xfId="20556" xr:uid="{00000000-0005-0000-0000-00003A410000}"/>
    <cellStyle name="Normal 3 2 5 2 2 2 4 2 4" xfId="20558" xr:uid="{00000000-0005-0000-0000-00003B410000}"/>
    <cellStyle name="Normal 3 2 5 2 2 2 4 3" xfId="20559" xr:uid="{00000000-0005-0000-0000-00003C410000}"/>
    <cellStyle name="Normal 3 2 5 2 2 2 4 3 2" xfId="20560" xr:uid="{00000000-0005-0000-0000-00003D410000}"/>
    <cellStyle name="Normal 3 2 5 2 2 2 4 3 3" xfId="20561" xr:uid="{00000000-0005-0000-0000-00003E410000}"/>
    <cellStyle name="Normal 3 2 5 2 2 2 4 4" xfId="20562" xr:uid="{00000000-0005-0000-0000-00003F410000}"/>
    <cellStyle name="Normal 3 2 5 2 2 2 4 5" xfId="20563" xr:uid="{00000000-0005-0000-0000-000040410000}"/>
    <cellStyle name="Normal 3 2 5 2 2 2 5" xfId="20565" xr:uid="{00000000-0005-0000-0000-000041410000}"/>
    <cellStyle name="Normal 3 2 5 2 2 2 5 2" xfId="20566" xr:uid="{00000000-0005-0000-0000-000042410000}"/>
    <cellStyle name="Normal 3 2 5 2 2 2 5 2 2" xfId="20567" xr:uid="{00000000-0005-0000-0000-000043410000}"/>
    <cellStyle name="Normal 3 2 5 2 2 2 5 2 3" xfId="20568" xr:uid="{00000000-0005-0000-0000-000044410000}"/>
    <cellStyle name="Normal 3 2 5 2 2 2 5 3" xfId="20569" xr:uid="{00000000-0005-0000-0000-000045410000}"/>
    <cellStyle name="Normal 3 2 5 2 2 2 5 4" xfId="20570" xr:uid="{00000000-0005-0000-0000-000046410000}"/>
    <cellStyle name="Normal 3 2 5 2 2 2 6" xfId="20571" xr:uid="{00000000-0005-0000-0000-000047410000}"/>
    <cellStyle name="Normal 3 2 5 2 2 2 6 2" xfId="20572" xr:uid="{00000000-0005-0000-0000-000048410000}"/>
    <cellStyle name="Normal 3 2 5 2 2 2 6 3" xfId="20573" xr:uid="{00000000-0005-0000-0000-000049410000}"/>
    <cellStyle name="Normal 3 2 5 2 2 2 7" xfId="20574" xr:uid="{00000000-0005-0000-0000-00004A410000}"/>
    <cellStyle name="Normal 3 2 5 2 2 2 8" xfId="20575" xr:uid="{00000000-0005-0000-0000-00004B410000}"/>
    <cellStyle name="Normal 3 2 5 2 2 3" xfId="12738" xr:uid="{00000000-0005-0000-0000-00004C410000}"/>
    <cellStyle name="Normal 3 2 5 2 2 3 2" xfId="20577" xr:uid="{00000000-0005-0000-0000-00004D410000}"/>
    <cellStyle name="Normal 3 2 5 2 2 3 2 2" xfId="20579" xr:uid="{00000000-0005-0000-0000-00004E410000}"/>
    <cellStyle name="Normal 3 2 5 2 2 3 2 2 2" xfId="20580" xr:uid="{00000000-0005-0000-0000-00004F410000}"/>
    <cellStyle name="Normal 3 2 5 2 2 3 2 2 2 2" xfId="17385" xr:uid="{00000000-0005-0000-0000-000050410000}"/>
    <cellStyle name="Normal 3 2 5 2 2 3 2 2 2 3" xfId="17388" xr:uid="{00000000-0005-0000-0000-000051410000}"/>
    <cellStyle name="Normal 3 2 5 2 2 3 2 2 3" xfId="20581" xr:uid="{00000000-0005-0000-0000-000052410000}"/>
    <cellStyle name="Normal 3 2 5 2 2 3 2 2 4" xfId="20582" xr:uid="{00000000-0005-0000-0000-000053410000}"/>
    <cellStyle name="Normal 3 2 5 2 2 3 2 3" xfId="20584" xr:uid="{00000000-0005-0000-0000-000054410000}"/>
    <cellStyle name="Normal 3 2 5 2 2 3 2 3 2" xfId="20585" xr:uid="{00000000-0005-0000-0000-000055410000}"/>
    <cellStyle name="Normal 3 2 5 2 2 3 2 3 3" xfId="20586" xr:uid="{00000000-0005-0000-0000-000056410000}"/>
    <cellStyle name="Normal 3 2 5 2 2 3 2 4" xfId="20587" xr:uid="{00000000-0005-0000-0000-000057410000}"/>
    <cellStyle name="Normal 3 2 5 2 2 3 2 5" xfId="20588" xr:uid="{00000000-0005-0000-0000-000058410000}"/>
    <cellStyle name="Normal 3 2 5 2 2 3 3" xfId="20590" xr:uid="{00000000-0005-0000-0000-000059410000}"/>
    <cellStyle name="Normal 3 2 5 2 2 3 3 2" xfId="20591" xr:uid="{00000000-0005-0000-0000-00005A410000}"/>
    <cellStyle name="Normal 3 2 5 2 2 3 3 2 2" xfId="20592" xr:uid="{00000000-0005-0000-0000-00005B410000}"/>
    <cellStyle name="Normal 3 2 5 2 2 3 3 2 3" xfId="20593" xr:uid="{00000000-0005-0000-0000-00005C410000}"/>
    <cellStyle name="Normal 3 2 5 2 2 3 3 3" xfId="20594" xr:uid="{00000000-0005-0000-0000-00005D410000}"/>
    <cellStyle name="Normal 3 2 5 2 2 3 3 4" xfId="20595" xr:uid="{00000000-0005-0000-0000-00005E410000}"/>
    <cellStyle name="Normal 3 2 5 2 2 3 4" xfId="20597" xr:uid="{00000000-0005-0000-0000-00005F410000}"/>
    <cellStyle name="Normal 3 2 5 2 2 3 4 2" xfId="20598" xr:uid="{00000000-0005-0000-0000-000060410000}"/>
    <cellStyle name="Normal 3 2 5 2 2 3 4 3" xfId="20599" xr:uid="{00000000-0005-0000-0000-000061410000}"/>
    <cellStyle name="Normal 3 2 5 2 2 3 5" xfId="20600" xr:uid="{00000000-0005-0000-0000-000062410000}"/>
    <cellStyle name="Normal 3 2 5 2 2 3 6" xfId="20601" xr:uid="{00000000-0005-0000-0000-000063410000}"/>
    <cellStyle name="Normal 3 2 5 2 2 4" xfId="14229" xr:uid="{00000000-0005-0000-0000-000064410000}"/>
    <cellStyle name="Normal 3 2 5 2 2 4 2" xfId="20603" xr:uid="{00000000-0005-0000-0000-000065410000}"/>
    <cellStyle name="Normal 3 2 5 2 2 4 2 2" xfId="11261" xr:uid="{00000000-0005-0000-0000-000066410000}"/>
    <cellStyle name="Normal 3 2 5 2 2 4 2 2 2" xfId="17187" xr:uid="{00000000-0005-0000-0000-000067410000}"/>
    <cellStyle name="Normal 3 2 5 2 2 4 2 2 2 2" xfId="14963" xr:uid="{00000000-0005-0000-0000-000068410000}"/>
    <cellStyle name="Normal 3 2 5 2 2 4 2 2 2 3" xfId="17189" xr:uid="{00000000-0005-0000-0000-000069410000}"/>
    <cellStyle name="Normal 3 2 5 2 2 4 2 2 3" xfId="17193" xr:uid="{00000000-0005-0000-0000-00006A410000}"/>
    <cellStyle name="Normal 3 2 5 2 2 4 2 2 4" xfId="8041" xr:uid="{00000000-0005-0000-0000-00006B410000}"/>
    <cellStyle name="Normal 3 2 5 2 2 4 2 3" xfId="11263" xr:uid="{00000000-0005-0000-0000-00006C410000}"/>
    <cellStyle name="Normal 3 2 5 2 2 4 2 3 2" xfId="17199" xr:uid="{00000000-0005-0000-0000-00006D410000}"/>
    <cellStyle name="Normal 3 2 5 2 2 4 2 3 3" xfId="17201" xr:uid="{00000000-0005-0000-0000-00006E410000}"/>
    <cellStyle name="Normal 3 2 5 2 2 4 2 4" xfId="20604" xr:uid="{00000000-0005-0000-0000-00006F410000}"/>
    <cellStyle name="Normal 3 2 5 2 2 4 2 5" xfId="20605" xr:uid="{00000000-0005-0000-0000-000070410000}"/>
    <cellStyle name="Normal 3 2 5 2 2 4 3" xfId="20607" xr:uid="{00000000-0005-0000-0000-000071410000}"/>
    <cellStyle name="Normal 3 2 5 2 2 4 3 2" xfId="11272" xr:uid="{00000000-0005-0000-0000-000072410000}"/>
    <cellStyle name="Normal 3 2 5 2 2 4 3 2 2" xfId="3993" xr:uid="{00000000-0005-0000-0000-000073410000}"/>
    <cellStyle name="Normal 3 2 5 2 2 4 3 2 3" xfId="4207" xr:uid="{00000000-0005-0000-0000-000074410000}"/>
    <cellStyle name="Normal 3 2 5 2 2 4 3 3" xfId="20608" xr:uid="{00000000-0005-0000-0000-000075410000}"/>
    <cellStyle name="Normal 3 2 5 2 2 4 3 4" xfId="20609" xr:uid="{00000000-0005-0000-0000-000076410000}"/>
    <cellStyle name="Normal 3 2 5 2 2 4 4" xfId="20610" xr:uid="{00000000-0005-0000-0000-000077410000}"/>
    <cellStyle name="Normal 3 2 5 2 2 4 4 2" xfId="20612" xr:uid="{00000000-0005-0000-0000-000078410000}"/>
    <cellStyle name="Normal 3 2 5 2 2 4 4 3" xfId="20613" xr:uid="{00000000-0005-0000-0000-000079410000}"/>
    <cellStyle name="Normal 3 2 5 2 2 4 5" xfId="20615" xr:uid="{00000000-0005-0000-0000-00007A410000}"/>
    <cellStyle name="Normal 3 2 5 2 2 4 6" xfId="20617" xr:uid="{00000000-0005-0000-0000-00007B410000}"/>
    <cellStyle name="Normal 3 2 5 2 2 5" xfId="14236" xr:uid="{00000000-0005-0000-0000-00007C410000}"/>
    <cellStyle name="Normal 3 2 5 2 2 5 2" xfId="15765" xr:uid="{00000000-0005-0000-0000-00007D410000}"/>
    <cellStyle name="Normal 3 2 5 2 2 5 2 2" xfId="11328" xr:uid="{00000000-0005-0000-0000-00007E410000}"/>
    <cellStyle name="Normal 3 2 5 2 2 5 2 2 2" xfId="17719" xr:uid="{00000000-0005-0000-0000-00007F410000}"/>
    <cellStyle name="Normal 3 2 5 2 2 5 2 2 3" xfId="20618" xr:uid="{00000000-0005-0000-0000-000080410000}"/>
    <cellStyle name="Normal 3 2 5 2 2 5 2 3" xfId="12097" xr:uid="{00000000-0005-0000-0000-000081410000}"/>
    <cellStyle name="Normal 3 2 5 2 2 5 2 4" xfId="12100" xr:uid="{00000000-0005-0000-0000-000082410000}"/>
    <cellStyle name="Normal 3 2 5 2 2 5 3" xfId="15769" xr:uid="{00000000-0005-0000-0000-000083410000}"/>
    <cellStyle name="Normal 3 2 5 2 2 5 3 2" xfId="20619" xr:uid="{00000000-0005-0000-0000-000084410000}"/>
    <cellStyle name="Normal 3 2 5 2 2 5 3 3" xfId="20620" xr:uid="{00000000-0005-0000-0000-000085410000}"/>
    <cellStyle name="Normal 3 2 5 2 2 5 4" xfId="20621" xr:uid="{00000000-0005-0000-0000-000086410000}"/>
    <cellStyle name="Normal 3 2 5 2 2 5 5" xfId="20623" xr:uid="{00000000-0005-0000-0000-000087410000}"/>
    <cellStyle name="Normal 3 2 5 2 2 6" xfId="9579" xr:uid="{00000000-0005-0000-0000-000088410000}"/>
    <cellStyle name="Normal 3 2 5 2 2 6 2" xfId="20624" xr:uid="{00000000-0005-0000-0000-000089410000}"/>
    <cellStyle name="Normal 3 2 5 2 2 6 2 2" xfId="20625" xr:uid="{00000000-0005-0000-0000-00008A410000}"/>
    <cellStyle name="Normal 3 2 5 2 2 6 2 3" xfId="20626" xr:uid="{00000000-0005-0000-0000-00008B410000}"/>
    <cellStyle name="Normal 3 2 5 2 2 6 3" xfId="20627" xr:uid="{00000000-0005-0000-0000-00008C410000}"/>
    <cellStyle name="Normal 3 2 5 2 2 6 4" xfId="20628" xr:uid="{00000000-0005-0000-0000-00008D410000}"/>
    <cellStyle name="Normal 3 2 5 2 2 7" xfId="9587" xr:uid="{00000000-0005-0000-0000-00008E410000}"/>
    <cellStyle name="Normal 3 2 5 2 2 7 2" xfId="20629" xr:uid="{00000000-0005-0000-0000-00008F410000}"/>
    <cellStyle name="Normal 3 2 5 2 2 7 3" xfId="20630" xr:uid="{00000000-0005-0000-0000-000090410000}"/>
    <cellStyle name="Normal 3 2 5 2 2 8" xfId="20632" xr:uid="{00000000-0005-0000-0000-000091410000}"/>
    <cellStyle name="Normal 3 2 5 2 2 9" xfId="20633" xr:uid="{00000000-0005-0000-0000-000092410000}"/>
    <cellStyle name="Normal 3 2 5 2 3" xfId="12741" xr:uid="{00000000-0005-0000-0000-000093410000}"/>
    <cellStyle name="Normal 3 2 5 2 3 2" xfId="20635" xr:uid="{00000000-0005-0000-0000-000094410000}"/>
    <cellStyle name="Normal 3 2 5 2 3 2 2" xfId="20637" xr:uid="{00000000-0005-0000-0000-000095410000}"/>
    <cellStyle name="Normal 3 2 5 2 3 2 2 2" xfId="4846" xr:uid="{00000000-0005-0000-0000-000096410000}"/>
    <cellStyle name="Normal 3 2 5 2 3 2 2 2 2" xfId="20638" xr:uid="{00000000-0005-0000-0000-000097410000}"/>
    <cellStyle name="Normal 3 2 5 2 3 2 2 2 2 2" xfId="18314" xr:uid="{00000000-0005-0000-0000-000098410000}"/>
    <cellStyle name="Normal 3 2 5 2 3 2 2 2 2 3" xfId="18316" xr:uid="{00000000-0005-0000-0000-000099410000}"/>
    <cellStyle name="Normal 3 2 5 2 3 2 2 2 3" xfId="20639" xr:uid="{00000000-0005-0000-0000-00009A410000}"/>
    <cellStyle name="Normal 3 2 5 2 3 2 2 2 4" xfId="20642" xr:uid="{00000000-0005-0000-0000-00009B410000}"/>
    <cellStyle name="Normal 3 2 5 2 3 2 2 3" xfId="20644" xr:uid="{00000000-0005-0000-0000-00009C410000}"/>
    <cellStyle name="Normal 3 2 5 2 3 2 2 3 2" xfId="13534" xr:uid="{00000000-0005-0000-0000-00009D410000}"/>
    <cellStyle name="Normal 3 2 5 2 3 2 2 3 3" xfId="13536" xr:uid="{00000000-0005-0000-0000-00009E410000}"/>
    <cellStyle name="Normal 3 2 5 2 3 2 2 4" xfId="20645" xr:uid="{00000000-0005-0000-0000-00009F410000}"/>
    <cellStyle name="Normal 3 2 5 2 3 2 2 5" xfId="20646" xr:uid="{00000000-0005-0000-0000-0000A0410000}"/>
    <cellStyle name="Normal 3 2 5 2 3 2 3" xfId="20648" xr:uid="{00000000-0005-0000-0000-0000A1410000}"/>
    <cellStyle name="Normal 3 2 5 2 3 2 3 2" xfId="20649" xr:uid="{00000000-0005-0000-0000-0000A2410000}"/>
    <cellStyle name="Normal 3 2 5 2 3 2 3 2 2" xfId="20650" xr:uid="{00000000-0005-0000-0000-0000A3410000}"/>
    <cellStyle name="Normal 3 2 5 2 3 2 3 2 3" xfId="20651" xr:uid="{00000000-0005-0000-0000-0000A4410000}"/>
    <cellStyle name="Normal 3 2 5 2 3 2 3 3" xfId="20652" xr:uid="{00000000-0005-0000-0000-0000A5410000}"/>
    <cellStyle name="Normal 3 2 5 2 3 2 3 4" xfId="20653" xr:uid="{00000000-0005-0000-0000-0000A6410000}"/>
    <cellStyle name="Normal 3 2 5 2 3 2 4" xfId="20656" xr:uid="{00000000-0005-0000-0000-0000A7410000}"/>
    <cellStyle name="Normal 3 2 5 2 3 2 4 2" xfId="8283" xr:uid="{00000000-0005-0000-0000-0000A8410000}"/>
    <cellStyle name="Normal 3 2 5 2 3 2 4 3" xfId="8304" xr:uid="{00000000-0005-0000-0000-0000A9410000}"/>
    <cellStyle name="Normal 3 2 5 2 3 2 5" xfId="20208" xr:uid="{00000000-0005-0000-0000-0000AA410000}"/>
    <cellStyle name="Normal 3 2 5 2 3 2 6" xfId="20211" xr:uid="{00000000-0005-0000-0000-0000AB410000}"/>
    <cellStyle name="Normal 3 2 5 2 3 3" xfId="20658" xr:uid="{00000000-0005-0000-0000-0000AC410000}"/>
    <cellStyle name="Normal 3 2 5 2 3 3 2" xfId="20660" xr:uid="{00000000-0005-0000-0000-0000AD410000}"/>
    <cellStyle name="Normal 3 2 5 2 3 3 2 2" xfId="20661" xr:uid="{00000000-0005-0000-0000-0000AE410000}"/>
    <cellStyle name="Normal 3 2 5 2 3 3 2 2 2" xfId="20662" xr:uid="{00000000-0005-0000-0000-0000AF410000}"/>
    <cellStyle name="Normal 3 2 5 2 3 3 2 2 2 2" xfId="49" xr:uid="{00000000-0005-0000-0000-0000B0410000}"/>
    <cellStyle name="Normal 3 2 5 2 3 3 2 2 2 3" xfId="18679" xr:uid="{00000000-0005-0000-0000-0000B1410000}"/>
    <cellStyle name="Normal 3 2 5 2 3 3 2 2 3" xfId="20663" xr:uid="{00000000-0005-0000-0000-0000B2410000}"/>
    <cellStyle name="Normal 3 2 5 2 3 3 2 2 4" xfId="20665" xr:uid="{00000000-0005-0000-0000-0000B3410000}"/>
    <cellStyle name="Normal 3 2 5 2 3 3 2 3" xfId="20666" xr:uid="{00000000-0005-0000-0000-0000B4410000}"/>
    <cellStyle name="Normal 3 2 5 2 3 3 2 3 2" xfId="13562" xr:uid="{00000000-0005-0000-0000-0000B5410000}"/>
    <cellStyle name="Normal 3 2 5 2 3 3 2 3 3" xfId="20667" xr:uid="{00000000-0005-0000-0000-0000B6410000}"/>
    <cellStyle name="Normal 3 2 5 2 3 3 2 4" xfId="20668" xr:uid="{00000000-0005-0000-0000-0000B7410000}"/>
    <cellStyle name="Normal 3 2 5 2 3 3 2 5" xfId="20669" xr:uid="{00000000-0005-0000-0000-0000B8410000}"/>
    <cellStyle name="Normal 3 2 5 2 3 3 3" xfId="20671" xr:uid="{00000000-0005-0000-0000-0000B9410000}"/>
    <cellStyle name="Normal 3 2 5 2 3 3 3 2" xfId="20672" xr:uid="{00000000-0005-0000-0000-0000BA410000}"/>
    <cellStyle name="Normal 3 2 5 2 3 3 3 2 2" xfId="20673" xr:uid="{00000000-0005-0000-0000-0000BB410000}"/>
    <cellStyle name="Normal 3 2 5 2 3 3 3 2 3" xfId="20674" xr:uid="{00000000-0005-0000-0000-0000BC410000}"/>
    <cellStyle name="Normal 3 2 5 2 3 3 3 3" xfId="20675" xr:uid="{00000000-0005-0000-0000-0000BD410000}"/>
    <cellStyle name="Normal 3 2 5 2 3 3 3 4" xfId="20676" xr:uid="{00000000-0005-0000-0000-0000BE410000}"/>
    <cellStyle name="Normal 3 2 5 2 3 3 4" xfId="20678" xr:uid="{00000000-0005-0000-0000-0000BF410000}"/>
    <cellStyle name="Normal 3 2 5 2 3 3 4 2" xfId="20679" xr:uid="{00000000-0005-0000-0000-0000C0410000}"/>
    <cellStyle name="Normal 3 2 5 2 3 3 4 3" xfId="19519" xr:uid="{00000000-0005-0000-0000-0000C1410000}"/>
    <cellStyle name="Normal 3 2 5 2 3 3 5" xfId="20215" xr:uid="{00000000-0005-0000-0000-0000C2410000}"/>
    <cellStyle name="Normal 3 2 5 2 3 3 6" xfId="20217" xr:uid="{00000000-0005-0000-0000-0000C3410000}"/>
    <cellStyle name="Normal 3 2 5 2 3 4" xfId="20681" xr:uid="{00000000-0005-0000-0000-0000C4410000}"/>
    <cellStyle name="Normal 3 2 5 2 3 4 2" xfId="20682" xr:uid="{00000000-0005-0000-0000-0000C5410000}"/>
    <cellStyle name="Normal 3 2 5 2 3 4 2 2" xfId="20683" xr:uid="{00000000-0005-0000-0000-0000C6410000}"/>
    <cellStyle name="Normal 3 2 5 2 3 4 2 2 2" xfId="18555" xr:uid="{00000000-0005-0000-0000-0000C7410000}"/>
    <cellStyle name="Normal 3 2 5 2 3 4 2 2 3" xfId="20684" xr:uid="{00000000-0005-0000-0000-0000C8410000}"/>
    <cellStyle name="Normal 3 2 5 2 3 4 2 3" xfId="20685" xr:uid="{00000000-0005-0000-0000-0000C9410000}"/>
    <cellStyle name="Normal 3 2 5 2 3 4 2 4" xfId="20686" xr:uid="{00000000-0005-0000-0000-0000CA410000}"/>
    <cellStyle name="Normal 3 2 5 2 3 4 3" xfId="20687" xr:uid="{00000000-0005-0000-0000-0000CB410000}"/>
    <cellStyle name="Normal 3 2 5 2 3 4 3 2" xfId="20688" xr:uid="{00000000-0005-0000-0000-0000CC410000}"/>
    <cellStyle name="Normal 3 2 5 2 3 4 3 3" xfId="20689" xr:uid="{00000000-0005-0000-0000-0000CD410000}"/>
    <cellStyle name="Normal 3 2 5 2 3 4 4" xfId="8861" xr:uid="{00000000-0005-0000-0000-0000CE410000}"/>
    <cellStyle name="Normal 3 2 5 2 3 4 5" xfId="8865" xr:uid="{00000000-0005-0000-0000-0000CF410000}"/>
    <cellStyle name="Normal 3 2 5 2 3 5" xfId="15777" xr:uid="{00000000-0005-0000-0000-0000D0410000}"/>
    <cellStyle name="Normal 3 2 5 2 3 5 2" xfId="20690" xr:uid="{00000000-0005-0000-0000-0000D1410000}"/>
    <cellStyle name="Normal 3 2 5 2 3 5 2 2" xfId="15009" xr:uid="{00000000-0005-0000-0000-0000D2410000}"/>
    <cellStyle name="Normal 3 2 5 2 3 5 2 3" xfId="15011" xr:uid="{00000000-0005-0000-0000-0000D3410000}"/>
    <cellStyle name="Normal 3 2 5 2 3 5 3" xfId="20691" xr:uid="{00000000-0005-0000-0000-0000D4410000}"/>
    <cellStyle name="Normal 3 2 5 2 3 5 4" xfId="20692" xr:uid="{00000000-0005-0000-0000-0000D5410000}"/>
    <cellStyle name="Normal 3 2 5 2 3 6" xfId="15781" xr:uid="{00000000-0005-0000-0000-0000D6410000}"/>
    <cellStyle name="Normal 3 2 5 2 3 6 2" xfId="20693" xr:uid="{00000000-0005-0000-0000-0000D7410000}"/>
    <cellStyle name="Normal 3 2 5 2 3 6 3" xfId="20694" xr:uid="{00000000-0005-0000-0000-0000D8410000}"/>
    <cellStyle name="Normal 3 2 5 2 3 7" xfId="20696" xr:uid="{00000000-0005-0000-0000-0000D9410000}"/>
    <cellStyle name="Normal 3 2 5 2 3 8" xfId="20697" xr:uid="{00000000-0005-0000-0000-0000DA410000}"/>
    <cellStyle name="Normal 3 2 5 2 4" xfId="12744" xr:uid="{00000000-0005-0000-0000-0000DB410000}"/>
    <cellStyle name="Normal 3 2 5 2 4 2" xfId="20699" xr:uid="{00000000-0005-0000-0000-0000DC410000}"/>
    <cellStyle name="Normal 3 2 5 2 4 2 2" xfId="8925" xr:uid="{00000000-0005-0000-0000-0000DD410000}"/>
    <cellStyle name="Normal 3 2 5 2 4 2 2 2" xfId="19498" xr:uid="{00000000-0005-0000-0000-0000DE410000}"/>
    <cellStyle name="Normal 3 2 5 2 4 2 2 2 2" xfId="19501" xr:uid="{00000000-0005-0000-0000-0000DF410000}"/>
    <cellStyle name="Normal 3 2 5 2 4 2 2 2 3" xfId="19509" xr:uid="{00000000-0005-0000-0000-0000E0410000}"/>
    <cellStyle name="Normal 3 2 5 2 4 2 2 3" xfId="19516" xr:uid="{00000000-0005-0000-0000-0000E1410000}"/>
    <cellStyle name="Normal 3 2 5 2 4 2 2 4" xfId="3417" xr:uid="{00000000-0005-0000-0000-0000E2410000}"/>
    <cellStyle name="Normal 3 2 5 2 4 2 3" xfId="8928" xr:uid="{00000000-0005-0000-0000-0000E3410000}"/>
    <cellStyle name="Normal 3 2 5 2 4 2 3 2" xfId="19576" xr:uid="{00000000-0005-0000-0000-0000E4410000}"/>
    <cellStyle name="Normal 3 2 5 2 4 2 3 3" xfId="19578" xr:uid="{00000000-0005-0000-0000-0000E5410000}"/>
    <cellStyle name="Normal 3 2 5 2 4 2 4" xfId="20701" xr:uid="{00000000-0005-0000-0000-0000E6410000}"/>
    <cellStyle name="Normal 3 2 5 2 4 2 5" xfId="20220" xr:uid="{00000000-0005-0000-0000-0000E7410000}"/>
    <cellStyle name="Normal 3 2 5 2 4 3" xfId="20703" xr:uid="{00000000-0005-0000-0000-0000E8410000}"/>
    <cellStyle name="Normal 3 2 5 2 4 3 2" xfId="2199" xr:uid="{00000000-0005-0000-0000-0000E9410000}"/>
    <cellStyle name="Normal 3 2 5 2 4 3 2 2" xfId="13102" xr:uid="{00000000-0005-0000-0000-0000EA410000}"/>
    <cellStyle name="Normal 3 2 5 2 4 3 2 3" xfId="12499" xr:uid="{00000000-0005-0000-0000-0000EB410000}"/>
    <cellStyle name="Normal 3 2 5 2 4 3 3" xfId="20704" xr:uid="{00000000-0005-0000-0000-0000EC410000}"/>
    <cellStyle name="Normal 3 2 5 2 4 3 4" xfId="20705" xr:uid="{00000000-0005-0000-0000-0000ED410000}"/>
    <cellStyle name="Normal 3 2 5 2 4 4" xfId="20707" xr:uid="{00000000-0005-0000-0000-0000EE410000}"/>
    <cellStyle name="Normal 3 2 5 2 4 4 2" xfId="20708" xr:uid="{00000000-0005-0000-0000-0000EF410000}"/>
    <cellStyle name="Normal 3 2 5 2 4 4 3" xfId="20709" xr:uid="{00000000-0005-0000-0000-0000F0410000}"/>
    <cellStyle name="Normal 3 2 5 2 4 5" xfId="13237" xr:uid="{00000000-0005-0000-0000-0000F1410000}"/>
    <cellStyle name="Normal 3 2 5 2 4 6" xfId="11874" xr:uid="{00000000-0005-0000-0000-0000F2410000}"/>
    <cellStyle name="Normal 3 2 5 2 5" xfId="20711" xr:uid="{00000000-0005-0000-0000-0000F3410000}"/>
    <cellStyle name="Normal 3 2 5 2 5 2" xfId="20713" xr:uid="{00000000-0005-0000-0000-0000F4410000}"/>
    <cellStyle name="Normal 3 2 5 2 5 2 2" xfId="20714" xr:uid="{00000000-0005-0000-0000-0000F5410000}"/>
    <cellStyle name="Normal 3 2 5 2 5 2 2 2" xfId="16030" xr:uid="{00000000-0005-0000-0000-0000F6410000}"/>
    <cellStyle name="Normal 3 2 5 2 5 2 2 2 2" xfId="16032" xr:uid="{00000000-0005-0000-0000-0000F7410000}"/>
    <cellStyle name="Normal 3 2 5 2 5 2 2 2 3" xfId="3242" xr:uid="{00000000-0005-0000-0000-0000F8410000}"/>
    <cellStyle name="Normal 3 2 5 2 5 2 2 3" xfId="16035" xr:uid="{00000000-0005-0000-0000-0000F9410000}"/>
    <cellStyle name="Normal 3 2 5 2 5 2 2 4" xfId="18369" xr:uid="{00000000-0005-0000-0000-0000FA410000}"/>
    <cellStyle name="Normal 3 2 5 2 5 2 3" xfId="20715" xr:uid="{00000000-0005-0000-0000-0000FB410000}"/>
    <cellStyle name="Normal 3 2 5 2 5 2 3 2" xfId="16677" xr:uid="{00000000-0005-0000-0000-0000FC410000}"/>
    <cellStyle name="Normal 3 2 5 2 5 2 3 3" xfId="16686" xr:uid="{00000000-0005-0000-0000-0000FD410000}"/>
    <cellStyle name="Normal 3 2 5 2 5 2 4" xfId="20716" xr:uid="{00000000-0005-0000-0000-0000FE410000}"/>
    <cellStyle name="Normal 3 2 5 2 5 2 5" xfId="20717" xr:uid="{00000000-0005-0000-0000-0000FF410000}"/>
    <cellStyle name="Normal 3 2 5 2 5 3" xfId="20719" xr:uid="{00000000-0005-0000-0000-000000420000}"/>
    <cellStyle name="Normal 3 2 5 2 5 3 2" xfId="20720" xr:uid="{00000000-0005-0000-0000-000001420000}"/>
    <cellStyle name="Normal 3 2 5 2 5 3 2 2" xfId="13357" xr:uid="{00000000-0005-0000-0000-000002420000}"/>
    <cellStyle name="Normal 3 2 5 2 5 3 2 3" xfId="13369" xr:uid="{00000000-0005-0000-0000-000003420000}"/>
    <cellStyle name="Normal 3 2 5 2 5 3 3" xfId="20721" xr:uid="{00000000-0005-0000-0000-000004420000}"/>
    <cellStyle name="Normal 3 2 5 2 5 3 4" xfId="20722" xr:uid="{00000000-0005-0000-0000-000005420000}"/>
    <cellStyle name="Normal 3 2 5 2 5 4" xfId="20723" xr:uid="{00000000-0005-0000-0000-000006420000}"/>
    <cellStyle name="Normal 3 2 5 2 5 4 2" xfId="20724" xr:uid="{00000000-0005-0000-0000-000007420000}"/>
    <cellStyle name="Normal 3 2 5 2 5 4 3" xfId="20725" xr:uid="{00000000-0005-0000-0000-000008420000}"/>
    <cellStyle name="Normal 3 2 5 2 5 5" xfId="20726" xr:uid="{00000000-0005-0000-0000-000009420000}"/>
    <cellStyle name="Normal 3 2 5 2 5 6" xfId="20727" xr:uid="{00000000-0005-0000-0000-00000A420000}"/>
    <cellStyle name="Normal 3 2 5 2 6" xfId="20729" xr:uid="{00000000-0005-0000-0000-00000B420000}"/>
    <cellStyle name="Normal 3 2 5 2 6 2" xfId="20730" xr:uid="{00000000-0005-0000-0000-00000C420000}"/>
    <cellStyle name="Normal 3 2 5 2 6 2 2" xfId="20731" xr:uid="{00000000-0005-0000-0000-00000D420000}"/>
    <cellStyle name="Normal 3 2 5 2 6 2 2 2" xfId="20733" xr:uid="{00000000-0005-0000-0000-00000E420000}"/>
    <cellStyle name="Normal 3 2 5 2 6 2 2 3" xfId="17369" xr:uid="{00000000-0005-0000-0000-00000F420000}"/>
    <cellStyle name="Normal 3 2 5 2 6 2 3" xfId="20734" xr:uid="{00000000-0005-0000-0000-000010420000}"/>
    <cellStyle name="Normal 3 2 5 2 6 2 4" xfId="20735" xr:uid="{00000000-0005-0000-0000-000011420000}"/>
    <cellStyle name="Normal 3 2 5 2 6 3" xfId="20736" xr:uid="{00000000-0005-0000-0000-000012420000}"/>
    <cellStyle name="Normal 3 2 5 2 6 3 2" xfId="20737" xr:uid="{00000000-0005-0000-0000-000013420000}"/>
    <cellStyle name="Normal 3 2 5 2 6 3 3" xfId="20738" xr:uid="{00000000-0005-0000-0000-000014420000}"/>
    <cellStyle name="Normal 3 2 5 2 6 4" xfId="20739" xr:uid="{00000000-0005-0000-0000-000015420000}"/>
    <cellStyle name="Normal 3 2 5 2 6 5" xfId="20740" xr:uid="{00000000-0005-0000-0000-000016420000}"/>
    <cellStyle name="Normal 3 2 5 2 7" xfId="20742" xr:uid="{00000000-0005-0000-0000-000017420000}"/>
    <cellStyle name="Normal 3 2 5 2 7 2" xfId="20744" xr:uid="{00000000-0005-0000-0000-000018420000}"/>
    <cellStyle name="Normal 3 2 5 2 7 2 2" xfId="20745" xr:uid="{00000000-0005-0000-0000-000019420000}"/>
    <cellStyle name="Normal 3 2 5 2 7 2 3" xfId="20746" xr:uid="{00000000-0005-0000-0000-00001A420000}"/>
    <cellStyle name="Normal 3 2 5 2 7 3" xfId="20747" xr:uid="{00000000-0005-0000-0000-00001B420000}"/>
    <cellStyle name="Normal 3 2 5 2 7 4" xfId="20749" xr:uid="{00000000-0005-0000-0000-00001C420000}"/>
    <cellStyle name="Normal 3 2 5 2 8" xfId="20750" xr:uid="{00000000-0005-0000-0000-00001D420000}"/>
    <cellStyle name="Normal 3 2 5 2 8 2" xfId="20751" xr:uid="{00000000-0005-0000-0000-00001E420000}"/>
    <cellStyle name="Normal 3 2 5 2 8 3" xfId="20753" xr:uid="{00000000-0005-0000-0000-00001F420000}"/>
    <cellStyle name="Normal 3 2 5 2 9" xfId="20754" xr:uid="{00000000-0005-0000-0000-000020420000}"/>
    <cellStyle name="Normal 3 2 5 3" xfId="9397" xr:uid="{00000000-0005-0000-0000-000021420000}"/>
    <cellStyle name="Normal 3 2 5 3 2" xfId="2223" xr:uid="{00000000-0005-0000-0000-000022420000}"/>
    <cellStyle name="Normal 3 2 5 3 2 2" xfId="20756" xr:uid="{00000000-0005-0000-0000-000023420000}"/>
    <cellStyle name="Normal 3 2 5 3 2 2 2" xfId="7253" xr:uid="{00000000-0005-0000-0000-000024420000}"/>
    <cellStyle name="Normal 3 2 5 3 2 2 2 2" xfId="5031" xr:uid="{00000000-0005-0000-0000-000025420000}"/>
    <cellStyle name="Normal 3 2 5 3 2 2 2 2 2" xfId="20757" xr:uid="{00000000-0005-0000-0000-000026420000}"/>
    <cellStyle name="Normal 3 2 5 3 2 2 2 2 2 2" xfId="19556" xr:uid="{00000000-0005-0000-0000-000027420000}"/>
    <cellStyle name="Normal 3 2 5 3 2 2 2 2 2 3" xfId="19558" xr:uid="{00000000-0005-0000-0000-000028420000}"/>
    <cellStyle name="Normal 3 2 5 3 2 2 2 2 3" xfId="20758" xr:uid="{00000000-0005-0000-0000-000029420000}"/>
    <cellStyle name="Normal 3 2 5 3 2 2 2 2 4" xfId="20761" xr:uid="{00000000-0005-0000-0000-00002A420000}"/>
    <cellStyle name="Normal 3 2 5 3 2 2 2 3" xfId="7182" xr:uid="{00000000-0005-0000-0000-00002B420000}"/>
    <cellStyle name="Normal 3 2 5 3 2 2 2 3 2" xfId="1564" xr:uid="{00000000-0005-0000-0000-00002C420000}"/>
    <cellStyle name="Normal 3 2 5 3 2 2 2 3 3" xfId="1315" xr:uid="{00000000-0005-0000-0000-00002D420000}"/>
    <cellStyle name="Normal 3 2 5 3 2 2 2 4" xfId="7186" xr:uid="{00000000-0005-0000-0000-00002E420000}"/>
    <cellStyle name="Normal 3 2 5 3 2 2 2 5" xfId="7194" xr:uid="{00000000-0005-0000-0000-00002F420000}"/>
    <cellStyle name="Normal 3 2 5 3 2 2 3" xfId="7267" xr:uid="{00000000-0005-0000-0000-000030420000}"/>
    <cellStyle name="Normal 3 2 5 3 2 2 3 2" xfId="20762" xr:uid="{00000000-0005-0000-0000-000031420000}"/>
    <cellStyle name="Normal 3 2 5 3 2 2 3 2 2" xfId="20763" xr:uid="{00000000-0005-0000-0000-000032420000}"/>
    <cellStyle name="Normal 3 2 5 3 2 2 3 2 3" xfId="20764" xr:uid="{00000000-0005-0000-0000-000033420000}"/>
    <cellStyle name="Normal 3 2 5 3 2 2 3 3" xfId="20765" xr:uid="{00000000-0005-0000-0000-000034420000}"/>
    <cellStyle name="Normal 3 2 5 3 2 2 3 4" xfId="19725" xr:uid="{00000000-0005-0000-0000-000035420000}"/>
    <cellStyle name="Normal 3 2 5 3 2 2 4" xfId="7289" xr:uid="{00000000-0005-0000-0000-000036420000}"/>
    <cellStyle name="Normal 3 2 5 3 2 2 4 2" xfId="20766" xr:uid="{00000000-0005-0000-0000-000037420000}"/>
    <cellStyle name="Normal 3 2 5 3 2 2 4 3" xfId="20767" xr:uid="{00000000-0005-0000-0000-000038420000}"/>
    <cellStyle name="Normal 3 2 5 3 2 2 5" xfId="7300" xr:uid="{00000000-0005-0000-0000-000039420000}"/>
    <cellStyle name="Normal 3 2 5 3 2 2 6" xfId="20768" xr:uid="{00000000-0005-0000-0000-00003A420000}"/>
    <cellStyle name="Normal 3 2 5 3 2 3" xfId="20770" xr:uid="{00000000-0005-0000-0000-00003B420000}"/>
    <cellStyle name="Normal 3 2 5 3 2 3 2" xfId="3272" xr:uid="{00000000-0005-0000-0000-00003C420000}"/>
    <cellStyle name="Normal 3 2 5 3 2 3 2 2" xfId="2165" xr:uid="{00000000-0005-0000-0000-00003D420000}"/>
    <cellStyle name="Normal 3 2 5 3 2 3 2 2 2" xfId="20771" xr:uid="{00000000-0005-0000-0000-00003E420000}"/>
    <cellStyle name="Normal 3 2 5 3 2 3 2 2 2 2" xfId="16606" xr:uid="{00000000-0005-0000-0000-00003F420000}"/>
    <cellStyle name="Normal 3 2 5 3 2 3 2 2 2 3" xfId="16611" xr:uid="{00000000-0005-0000-0000-000040420000}"/>
    <cellStyle name="Normal 3 2 5 3 2 3 2 2 3" xfId="20772" xr:uid="{00000000-0005-0000-0000-000041420000}"/>
    <cellStyle name="Normal 3 2 5 3 2 3 2 2 4" xfId="14152" xr:uid="{00000000-0005-0000-0000-000042420000}"/>
    <cellStyle name="Normal 3 2 5 3 2 3 2 3" xfId="2174" xr:uid="{00000000-0005-0000-0000-000043420000}"/>
    <cellStyle name="Normal 3 2 5 3 2 3 2 3 2" xfId="20773" xr:uid="{00000000-0005-0000-0000-000044420000}"/>
    <cellStyle name="Normal 3 2 5 3 2 3 2 3 3" xfId="20774" xr:uid="{00000000-0005-0000-0000-000045420000}"/>
    <cellStyle name="Normal 3 2 5 3 2 3 2 4" xfId="7382" xr:uid="{00000000-0005-0000-0000-000046420000}"/>
    <cellStyle name="Normal 3 2 5 3 2 3 2 5" xfId="7388" xr:uid="{00000000-0005-0000-0000-000047420000}"/>
    <cellStyle name="Normal 3 2 5 3 2 3 3" xfId="3275" xr:uid="{00000000-0005-0000-0000-000048420000}"/>
    <cellStyle name="Normal 3 2 5 3 2 3 3 2" xfId="2193" xr:uid="{00000000-0005-0000-0000-000049420000}"/>
    <cellStyle name="Normal 3 2 5 3 2 3 3 2 2" xfId="20775" xr:uid="{00000000-0005-0000-0000-00004A420000}"/>
    <cellStyle name="Normal 3 2 5 3 2 3 3 2 3" xfId="8802" xr:uid="{00000000-0005-0000-0000-00004B420000}"/>
    <cellStyle name="Normal 3 2 5 3 2 3 3 3" xfId="3278" xr:uid="{00000000-0005-0000-0000-00004C420000}"/>
    <cellStyle name="Normal 3 2 5 3 2 3 3 4" xfId="19738" xr:uid="{00000000-0005-0000-0000-00004D420000}"/>
    <cellStyle name="Normal 3 2 5 3 2 3 4" xfId="3282" xr:uid="{00000000-0005-0000-0000-00004E420000}"/>
    <cellStyle name="Normal 3 2 5 3 2 3 4 2" xfId="3288" xr:uid="{00000000-0005-0000-0000-00004F420000}"/>
    <cellStyle name="Normal 3 2 5 3 2 3 4 3" xfId="3295" xr:uid="{00000000-0005-0000-0000-000050420000}"/>
    <cellStyle name="Normal 3 2 5 3 2 3 5" xfId="3299" xr:uid="{00000000-0005-0000-0000-000051420000}"/>
    <cellStyle name="Normal 3 2 5 3 2 3 6" xfId="1626" xr:uid="{00000000-0005-0000-0000-000052420000}"/>
    <cellStyle name="Normal 3 2 5 3 2 4" xfId="20777" xr:uid="{00000000-0005-0000-0000-000053420000}"/>
    <cellStyle name="Normal 3 2 5 3 2 4 2" xfId="3467" xr:uid="{00000000-0005-0000-0000-000054420000}"/>
    <cellStyle name="Normal 3 2 5 3 2 4 2 2" xfId="2320" xr:uid="{00000000-0005-0000-0000-000055420000}"/>
    <cellStyle name="Normal 3 2 5 3 2 4 2 2 2" xfId="19795" xr:uid="{00000000-0005-0000-0000-000056420000}"/>
    <cellStyle name="Normal 3 2 5 3 2 4 2 2 3" xfId="20778" xr:uid="{00000000-0005-0000-0000-000057420000}"/>
    <cellStyle name="Normal 3 2 5 3 2 4 2 3" xfId="24" xr:uid="{00000000-0005-0000-0000-000058420000}"/>
    <cellStyle name="Normal 3 2 5 3 2 4 2 4" xfId="1870" xr:uid="{00000000-0005-0000-0000-000059420000}"/>
    <cellStyle name="Normal 3 2 5 3 2 4 3" xfId="3479" xr:uid="{00000000-0005-0000-0000-00005A420000}"/>
    <cellStyle name="Normal 3 2 5 3 2 4 3 2" xfId="2350" xr:uid="{00000000-0005-0000-0000-00005B420000}"/>
    <cellStyle name="Normal 3 2 5 3 2 4 3 3" xfId="1667" xr:uid="{00000000-0005-0000-0000-00005C420000}"/>
    <cellStyle name="Normal 3 2 5 3 2 4 4" xfId="3488" xr:uid="{00000000-0005-0000-0000-00005D420000}"/>
    <cellStyle name="Normal 3 2 5 3 2 4 5" xfId="3499" xr:uid="{00000000-0005-0000-0000-00005E420000}"/>
    <cellStyle name="Normal 3 2 5 3 2 5" xfId="15790" xr:uid="{00000000-0005-0000-0000-00005F420000}"/>
    <cellStyle name="Normal 3 2 5 3 2 5 2" xfId="3704" xr:uid="{00000000-0005-0000-0000-000060420000}"/>
    <cellStyle name="Normal 3 2 5 3 2 5 2 2" xfId="20779" xr:uid="{00000000-0005-0000-0000-000061420000}"/>
    <cellStyle name="Normal 3 2 5 3 2 5 2 3" xfId="8119" xr:uid="{00000000-0005-0000-0000-000062420000}"/>
    <cellStyle name="Normal 3 2 5 3 2 5 3" xfId="3711" xr:uid="{00000000-0005-0000-0000-000063420000}"/>
    <cellStyle name="Normal 3 2 5 3 2 5 4" xfId="3724" xr:uid="{00000000-0005-0000-0000-000064420000}"/>
    <cellStyle name="Normal 3 2 5 3 2 6" xfId="15793" xr:uid="{00000000-0005-0000-0000-000065420000}"/>
    <cellStyle name="Normal 3 2 5 3 2 6 2" xfId="5838" xr:uid="{00000000-0005-0000-0000-000066420000}"/>
    <cellStyle name="Normal 3 2 5 3 2 6 3" xfId="5844" xr:uid="{00000000-0005-0000-0000-000067420000}"/>
    <cellStyle name="Normal 3 2 5 3 2 7" xfId="10997" xr:uid="{00000000-0005-0000-0000-000068420000}"/>
    <cellStyle name="Normal 3 2 5 3 2 8" xfId="11000" xr:uid="{00000000-0005-0000-0000-000069420000}"/>
    <cellStyle name="Normal 3 2 5 3 3" xfId="5361" xr:uid="{00000000-0005-0000-0000-00006A420000}"/>
    <cellStyle name="Normal 3 2 5 3 3 2" xfId="20782" xr:uid="{00000000-0005-0000-0000-00006B420000}"/>
    <cellStyle name="Normal 3 2 5 3 3 2 2" xfId="20784" xr:uid="{00000000-0005-0000-0000-00006C420000}"/>
    <cellStyle name="Normal 3 2 5 3 3 2 2 2" xfId="20785" xr:uid="{00000000-0005-0000-0000-00006D420000}"/>
    <cellStyle name="Normal 3 2 5 3 3 2 2 2 2" xfId="20786" xr:uid="{00000000-0005-0000-0000-00006E420000}"/>
    <cellStyle name="Normal 3 2 5 3 3 2 2 2 3" xfId="20787" xr:uid="{00000000-0005-0000-0000-00006F420000}"/>
    <cellStyle name="Normal 3 2 5 3 3 2 2 3" xfId="20788" xr:uid="{00000000-0005-0000-0000-000070420000}"/>
    <cellStyle name="Normal 3 2 5 3 3 2 2 4" xfId="20789" xr:uid="{00000000-0005-0000-0000-000071420000}"/>
    <cellStyle name="Normal 3 2 5 3 3 2 3" xfId="20790" xr:uid="{00000000-0005-0000-0000-000072420000}"/>
    <cellStyle name="Normal 3 2 5 3 3 2 3 2" xfId="20791" xr:uid="{00000000-0005-0000-0000-000073420000}"/>
    <cellStyle name="Normal 3 2 5 3 3 2 3 3" xfId="20792" xr:uid="{00000000-0005-0000-0000-000074420000}"/>
    <cellStyle name="Normal 3 2 5 3 3 2 4" xfId="20794" xr:uid="{00000000-0005-0000-0000-000075420000}"/>
    <cellStyle name="Normal 3 2 5 3 3 2 5" xfId="8551" xr:uid="{00000000-0005-0000-0000-000076420000}"/>
    <cellStyle name="Normal 3 2 5 3 3 3" xfId="20797" xr:uid="{00000000-0005-0000-0000-000077420000}"/>
    <cellStyle name="Normal 3 2 5 3 3 3 2" xfId="8062" xr:uid="{00000000-0005-0000-0000-000078420000}"/>
    <cellStyle name="Normal 3 2 5 3 3 3 2 2" xfId="8066" xr:uid="{00000000-0005-0000-0000-000079420000}"/>
    <cellStyle name="Normal 3 2 5 3 3 3 2 3" xfId="8072" xr:uid="{00000000-0005-0000-0000-00007A420000}"/>
    <cellStyle name="Normal 3 2 5 3 3 3 3" xfId="8074" xr:uid="{00000000-0005-0000-0000-00007B420000}"/>
    <cellStyle name="Normal 3 2 5 3 3 3 4" xfId="8081" xr:uid="{00000000-0005-0000-0000-00007C420000}"/>
    <cellStyle name="Normal 3 2 5 3 3 4" xfId="20799" xr:uid="{00000000-0005-0000-0000-00007D420000}"/>
    <cellStyle name="Normal 3 2 5 3 3 4 2" xfId="8189" xr:uid="{00000000-0005-0000-0000-00007E420000}"/>
    <cellStyle name="Normal 3 2 5 3 3 4 3" xfId="8194" xr:uid="{00000000-0005-0000-0000-00007F420000}"/>
    <cellStyle name="Normal 3 2 5 3 3 5" xfId="20801" xr:uid="{00000000-0005-0000-0000-000080420000}"/>
    <cellStyle name="Normal 3 2 5 3 3 6" xfId="20803" xr:uid="{00000000-0005-0000-0000-000081420000}"/>
    <cellStyle name="Normal 3 2 5 3 4" xfId="20806" xr:uid="{00000000-0005-0000-0000-000082420000}"/>
    <cellStyle name="Normal 3 2 5 3 4 2" xfId="20807" xr:uid="{00000000-0005-0000-0000-000083420000}"/>
    <cellStyle name="Normal 3 2 5 3 4 2 2" xfId="14252" xr:uid="{00000000-0005-0000-0000-000084420000}"/>
    <cellStyle name="Normal 3 2 5 3 4 2 2 2" xfId="11774" xr:uid="{00000000-0005-0000-0000-000085420000}"/>
    <cellStyle name="Normal 3 2 5 3 4 2 2 2 2" xfId="1215" xr:uid="{00000000-0005-0000-0000-000086420000}"/>
    <cellStyle name="Normal 3 2 5 3 4 2 2 2 3" xfId="1232" xr:uid="{00000000-0005-0000-0000-000087420000}"/>
    <cellStyle name="Normal 3 2 5 3 4 2 2 3" xfId="1107" xr:uid="{00000000-0005-0000-0000-000088420000}"/>
    <cellStyle name="Normal 3 2 5 3 4 2 2 4" xfId="1118" xr:uid="{00000000-0005-0000-0000-000089420000}"/>
    <cellStyle name="Normal 3 2 5 3 4 2 3" xfId="14254" xr:uid="{00000000-0005-0000-0000-00008A420000}"/>
    <cellStyle name="Normal 3 2 5 3 4 2 3 2" xfId="13489" xr:uid="{00000000-0005-0000-0000-00008B420000}"/>
    <cellStyle name="Normal 3 2 5 3 4 2 3 3" xfId="13831" xr:uid="{00000000-0005-0000-0000-00008C420000}"/>
    <cellStyle name="Normal 3 2 5 3 4 2 4" xfId="14257" xr:uid="{00000000-0005-0000-0000-00008D420000}"/>
    <cellStyle name="Normal 3 2 5 3 4 2 5" xfId="11074" xr:uid="{00000000-0005-0000-0000-00008E420000}"/>
    <cellStyle name="Normal 3 2 5 3 4 3" xfId="20808" xr:uid="{00000000-0005-0000-0000-00008F420000}"/>
    <cellStyle name="Normal 3 2 5 3 4 3 2" xfId="14306" xr:uid="{00000000-0005-0000-0000-000090420000}"/>
    <cellStyle name="Normal 3 2 5 3 4 3 2 2" xfId="20809" xr:uid="{00000000-0005-0000-0000-000091420000}"/>
    <cellStyle name="Normal 3 2 5 3 4 3 2 3" xfId="20810" xr:uid="{00000000-0005-0000-0000-000092420000}"/>
    <cellStyle name="Normal 3 2 5 3 4 3 3" xfId="14308" xr:uid="{00000000-0005-0000-0000-000093420000}"/>
    <cellStyle name="Normal 3 2 5 3 4 3 4" xfId="20811" xr:uid="{00000000-0005-0000-0000-000094420000}"/>
    <cellStyle name="Normal 3 2 5 3 4 4" xfId="20813" xr:uid="{00000000-0005-0000-0000-000095420000}"/>
    <cellStyle name="Normal 3 2 5 3 4 4 2" xfId="14345" xr:uid="{00000000-0005-0000-0000-000096420000}"/>
    <cellStyle name="Normal 3 2 5 3 4 4 3" xfId="14347" xr:uid="{00000000-0005-0000-0000-000097420000}"/>
    <cellStyle name="Normal 3 2 5 3 4 5" xfId="20815" xr:uid="{00000000-0005-0000-0000-000098420000}"/>
    <cellStyle name="Normal 3 2 5 3 4 6" xfId="20816" xr:uid="{00000000-0005-0000-0000-000099420000}"/>
    <cellStyle name="Normal 3 2 5 3 5" xfId="20820" xr:uid="{00000000-0005-0000-0000-00009A420000}"/>
    <cellStyle name="Normal 3 2 5 3 5 2" xfId="20822" xr:uid="{00000000-0005-0000-0000-00009B420000}"/>
    <cellStyle name="Normal 3 2 5 3 5 2 2" xfId="9569" xr:uid="{00000000-0005-0000-0000-00009C420000}"/>
    <cellStyle name="Normal 3 2 5 3 5 2 2 2" xfId="1797" xr:uid="{00000000-0005-0000-0000-00009D420000}"/>
    <cellStyle name="Normal 3 2 5 3 5 2 2 3" xfId="6010" xr:uid="{00000000-0005-0000-0000-00009E420000}"/>
    <cellStyle name="Normal 3 2 5 3 5 2 3" xfId="9592" xr:uid="{00000000-0005-0000-0000-00009F420000}"/>
    <cellStyle name="Normal 3 2 5 3 5 2 4" xfId="9596" xr:uid="{00000000-0005-0000-0000-0000A0420000}"/>
    <cellStyle name="Normal 3 2 5 3 5 3" xfId="20824" xr:uid="{00000000-0005-0000-0000-0000A1420000}"/>
    <cellStyle name="Normal 3 2 5 3 5 3 2" xfId="14414" xr:uid="{00000000-0005-0000-0000-0000A2420000}"/>
    <cellStyle name="Normal 3 2 5 3 5 3 3" xfId="14416" xr:uid="{00000000-0005-0000-0000-0000A3420000}"/>
    <cellStyle name="Normal 3 2 5 3 5 4" xfId="20826" xr:uid="{00000000-0005-0000-0000-0000A4420000}"/>
    <cellStyle name="Normal 3 2 5 3 5 5" xfId="20827" xr:uid="{00000000-0005-0000-0000-0000A5420000}"/>
    <cellStyle name="Normal 3 2 5 3 6" xfId="20829" xr:uid="{00000000-0005-0000-0000-0000A6420000}"/>
    <cellStyle name="Normal 3 2 5 3 6 2" xfId="20831" xr:uid="{00000000-0005-0000-0000-0000A7420000}"/>
    <cellStyle name="Normal 3 2 5 3 6 2 2" xfId="14444" xr:uid="{00000000-0005-0000-0000-0000A8420000}"/>
    <cellStyle name="Normal 3 2 5 3 6 2 3" xfId="20832" xr:uid="{00000000-0005-0000-0000-0000A9420000}"/>
    <cellStyle name="Normal 3 2 5 3 6 3" xfId="20834" xr:uid="{00000000-0005-0000-0000-0000AA420000}"/>
    <cellStyle name="Normal 3 2 5 3 6 4" xfId="20835" xr:uid="{00000000-0005-0000-0000-0000AB420000}"/>
    <cellStyle name="Normal 3 2 5 3 7" xfId="20837" xr:uid="{00000000-0005-0000-0000-0000AC420000}"/>
    <cellStyle name="Normal 3 2 5 3 7 2" xfId="20838" xr:uid="{00000000-0005-0000-0000-0000AD420000}"/>
    <cellStyle name="Normal 3 2 5 3 7 3" xfId="20839" xr:uid="{00000000-0005-0000-0000-0000AE420000}"/>
    <cellStyle name="Normal 3 2 5 3 8" xfId="20841" xr:uid="{00000000-0005-0000-0000-0000AF420000}"/>
    <cellStyle name="Normal 3 2 5 3 9" xfId="20842" xr:uid="{00000000-0005-0000-0000-0000B0420000}"/>
    <cellStyle name="Normal 3 2 5 4" xfId="11893" xr:uid="{00000000-0005-0000-0000-0000B1420000}"/>
    <cellStyle name="Normal 3 2 5 4 2" xfId="5409" xr:uid="{00000000-0005-0000-0000-0000B2420000}"/>
    <cellStyle name="Normal 3 2 5 4 2 2" xfId="14557" xr:uid="{00000000-0005-0000-0000-0000B3420000}"/>
    <cellStyle name="Normal 3 2 5 4 2 2 2" xfId="14560" xr:uid="{00000000-0005-0000-0000-0000B4420000}"/>
    <cellStyle name="Normal 3 2 5 4 2 2 2 2" xfId="20843" xr:uid="{00000000-0005-0000-0000-0000B5420000}"/>
    <cellStyle name="Normal 3 2 5 4 2 2 2 2 2" xfId="20844" xr:uid="{00000000-0005-0000-0000-0000B6420000}"/>
    <cellStyle name="Normal 3 2 5 4 2 2 2 2 3" xfId="20845" xr:uid="{00000000-0005-0000-0000-0000B7420000}"/>
    <cellStyle name="Normal 3 2 5 4 2 2 2 3" xfId="20846" xr:uid="{00000000-0005-0000-0000-0000B8420000}"/>
    <cellStyle name="Normal 3 2 5 4 2 2 2 4" xfId="20847" xr:uid="{00000000-0005-0000-0000-0000B9420000}"/>
    <cellStyle name="Normal 3 2 5 4 2 2 3" xfId="14564" xr:uid="{00000000-0005-0000-0000-0000BA420000}"/>
    <cellStyle name="Normal 3 2 5 4 2 2 3 2" xfId="20849" xr:uid="{00000000-0005-0000-0000-0000BB420000}"/>
    <cellStyle name="Normal 3 2 5 4 2 2 3 3" xfId="20851" xr:uid="{00000000-0005-0000-0000-0000BC420000}"/>
    <cellStyle name="Normal 3 2 5 4 2 2 4" xfId="20853" xr:uid="{00000000-0005-0000-0000-0000BD420000}"/>
    <cellStyle name="Normal 3 2 5 4 2 2 5" xfId="20854" xr:uid="{00000000-0005-0000-0000-0000BE420000}"/>
    <cellStyle name="Normal 3 2 5 4 2 3" xfId="14567" xr:uid="{00000000-0005-0000-0000-0000BF420000}"/>
    <cellStyle name="Normal 3 2 5 4 2 3 2" xfId="20855" xr:uid="{00000000-0005-0000-0000-0000C0420000}"/>
    <cellStyle name="Normal 3 2 5 4 2 3 2 2" xfId="20857" xr:uid="{00000000-0005-0000-0000-0000C1420000}"/>
    <cellStyle name="Normal 3 2 5 4 2 3 2 3" xfId="20859" xr:uid="{00000000-0005-0000-0000-0000C2420000}"/>
    <cellStyle name="Normal 3 2 5 4 2 3 3" xfId="20860" xr:uid="{00000000-0005-0000-0000-0000C3420000}"/>
    <cellStyle name="Normal 3 2 5 4 2 3 4" xfId="20861" xr:uid="{00000000-0005-0000-0000-0000C4420000}"/>
    <cellStyle name="Normal 3 2 5 4 2 4" xfId="14140" xr:uid="{00000000-0005-0000-0000-0000C5420000}"/>
    <cellStyle name="Normal 3 2 5 4 2 4 2" xfId="20862" xr:uid="{00000000-0005-0000-0000-0000C6420000}"/>
    <cellStyle name="Normal 3 2 5 4 2 4 3" xfId="20863" xr:uid="{00000000-0005-0000-0000-0000C7420000}"/>
    <cellStyle name="Normal 3 2 5 4 2 5" xfId="4872" xr:uid="{00000000-0005-0000-0000-0000C8420000}"/>
    <cellStyle name="Normal 3 2 5 4 2 6" xfId="7982" xr:uid="{00000000-0005-0000-0000-0000C9420000}"/>
    <cellStyle name="Normal 3 2 5 4 3" xfId="14571" xr:uid="{00000000-0005-0000-0000-0000CA420000}"/>
    <cellStyle name="Normal 3 2 5 4 3 2" xfId="14574" xr:uid="{00000000-0005-0000-0000-0000CB420000}"/>
    <cellStyle name="Normal 3 2 5 4 3 2 2" xfId="20864" xr:uid="{00000000-0005-0000-0000-0000CC420000}"/>
    <cellStyle name="Normal 3 2 5 4 3 2 2 2" xfId="20865" xr:uid="{00000000-0005-0000-0000-0000CD420000}"/>
    <cellStyle name="Normal 3 2 5 4 3 2 2 2 2" xfId="20866" xr:uid="{00000000-0005-0000-0000-0000CE420000}"/>
    <cellStyle name="Normal 3 2 5 4 3 2 2 2 3" xfId="20867" xr:uid="{00000000-0005-0000-0000-0000CF420000}"/>
    <cellStyle name="Normal 3 2 5 4 3 2 2 3" xfId="20868" xr:uid="{00000000-0005-0000-0000-0000D0420000}"/>
    <cellStyle name="Normal 3 2 5 4 3 2 2 4" xfId="20869" xr:uid="{00000000-0005-0000-0000-0000D1420000}"/>
    <cellStyle name="Normal 3 2 5 4 3 2 3" xfId="20870" xr:uid="{00000000-0005-0000-0000-0000D2420000}"/>
    <cellStyle name="Normal 3 2 5 4 3 2 3 2" xfId="20871" xr:uid="{00000000-0005-0000-0000-0000D3420000}"/>
    <cellStyle name="Normal 3 2 5 4 3 2 3 3" xfId="20872" xr:uid="{00000000-0005-0000-0000-0000D4420000}"/>
    <cellStyle name="Normal 3 2 5 4 3 2 4" xfId="20874" xr:uid="{00000000-0005-0000-0000-0000D5420000}"/>
    <cellStyle name="Normal 3 2 5 4 3 2 5" xfId="20876" xr:uid="{00000000-0005-0000-0000-0000D6420000}"/>
    <cellStyle name="Normal 3 2 5 4 3 3" xfId="14577" xr:uid="{00000000-0005-0000-0000-0000D7420000}"/>
    <cellStyle name="Normal 3 2 5 4 3 3 2" xfId="20877" xr:uid="{00000000-0005-0000-0000-0000D8420000}"/>
    <cellStyle name="Normal 3 2 5 4 3 3 2 2" xfId="20878" xr:uid="{00000000-0005-0000-0000-0000D9420000}"/>
    <cellStyle name="Normal 3 2 5 4 3 3 2 3" xfId="20879" xr:uid="{00000000-0005-0000-0000-0000DA420000}"/>
    <cellStyle name="Normal 3 2 5 4 3 3 3" xfId="20880" xr:uid="{00000000-0005-0000-0000-0000DB420000}"/>
    <cellStyle name="Normal 3 2 5 4 3 3 4" xfId="20881" xr:uid="{00000000-0005-0000-0000-0000DC420000}"/>
    <cellStyle name="Normal 3 2 5 4 3 4" xfId="20883" xr:uid="{00000000-0005-0000-0000-0000DD420000}"/>
    <cellStyle name="Normal 3 2 5 4 3 4 2" xfId="20884" xr:uid="{00000000-0005-0000-0000-0000DE420000}"/>
    <cellStyle name="Normal 3 2 5 4 3 4 3" xfId="20885" xr:uid="{00000000-0005-0000-0000-0000DF420000}"/>
    <cellStyle name="Normal 3 2 5 4 3 5" xfId="20887" xr:uid="{00000000-0005-0000-0000-0000E0420000}"/>
    <cellStyle name="Normal 3 2 5 4 3 6" xfId="20888" xr:uid="{00000000-0005-0000-0000-0000E1420000}"/>
    <cellStyle name="Normal 3 2 5 4 4" xfId="14581" xr:uid="{00000000-0005-0000-0000-0000E2420000}"/>
    <cellStyle name="Normal 3 2 5 4 4 2" xfId="20889" xr:uid="{00000000-0005-0000-0000-0000E3420000}"/>
    <cellStyle name="Normal 3 2 5 4 4 2 2" xfId="20890" xr:uid="{00000000-0005-0000-0000-0000E4420000}"/>
    <cellStyle name="Normal 3 2 5 4 4 2 2 2" xfId="19957" xr:uid="{00000000-0005-0000-0000-0000E5420000}"/>
    <cellStyle name="Normal 3 2 5 4 4 2 2 3" xfId="20891" xr:uid="{00000000-0005-0000-0000-0000E6420000}"/>
    <cellStyle name="Normal 3 2 5 4 4 2 3" xfId="20892" xr:uid="{00000000-0005-0000-0000-0000E7420000}"/>
    <cellStyle name="Normal 3 2 5 4 4 2 4" xfId="20893" xr:uid="{00000000-0005-0000-0000-0000E8420000}"/>
    <cellStyle name="Normal 3 2 5 4 4 3" xfId="20894" xr:uid="{00000000-0005-0000-0000-0000E9420000}"/>
    <cellStyle name="Normal 3 2 5 4 4 3 2" xfId="20895" xr:uid="{00000000-0005-0000-0000-0000EA420000}"/>
    <cellStyle name="Normal 3 2 5 4 4 3 3" xfId="20896" xr:uid="{00000000-0005-0000-0000-0000EB420000}"/>
    <cellStyle name="Normal 3 2 5 4 4 4" xfId="20897" xr:uid="{00000000-0005-0000-0000-0000EC420000}"/>
    <cellStyle name="Normal 3 2 5 4 4 5" xfId="13687" xr:uid="{00000000-0005-0000-0000-0000ED420000}"/>
    <cellStyle name="Normal 3 2 5 4 5" xfId="11796" xr:uid="{00000000-0005-0000-0000-0000EE420000}"/>
    <cellStyle name="Normal 3 2 5 4 5 2" xfId="11800" xr:uid="{00000000-0005-0000-0000-0000EF420000}"/>
    <cellStyle name="Normal 3 2 5 4 5 2 2" xfId="11802" xr:uid="{00000000-0005-0000-0000-0000F0420000}"/>
    <cellStyle name="Normal 3 2 5 4 5 2 3" xfId="11824" xr:uid="{00000000-0005-0000-0000-0000F1420000}"/>
    <cellStyle name="Normal 3 2 5 4 5 3" xfId="11870" xr:uid="{00000000-0005-0000-0000-0000F2420000}"/>
    <cellStyle name="Normal 3 2 5 4 5 4" xfId="11908" xr:uid="{00000000-0005-0000-0000-0000F3420000}"/>
    <cellStyle name="Normal 3 2 5 4 6" xfId="875" xr:uid="{00000000-0005-0000-0000-0000F4420000}"/>
    <cellStyle name="Normal 3 2 5 4 6 2" xfId="888" xr:uid="{00000000-0005-0000-0000-0000F5420000}"/>
    <cellStyle name="Normal 3 2 5 4 6 3" xfId="956" xr:uid="{00000000-0005-0000-0000-0000F6420000}"/>
    <cellStyle name="Normal 3 2 5 4 7" xfId="1013" xr:uid="{00000000-0005-0000-0000-0000F7420000}"/>
    <cellStyle name="Normal 3 2 5 4 8" xfId="1098" xr:uid="{00000000-0005-0000-0000-0000F8420000}"/>
    <cellStyle name="Normal 3 2 5 5" xfId="12746" xr:uid="{00000000-0005-0000-0000-0000F9420000}"/>
    <cellStyle name="Normal 3 2 5 5 2" xfId="14584" xr:uid="{00000000-0005-0000-0000-0000FA420000}"/>
    <cellStyle name="Normal 3 2 5 5 2 2" xfId="12923" xr:uid="{00000000-0005-0000-0000-0000FB420000}"/>
    <cellStyle name="Normal 3 2 5 5 2 2 2" xfId="9689" xr:uid="{00000000-0005-0000-0000-0000FC420000}"/>
    <cellStyle name="Normal 3 2 5 5 2 2 2 2" xfId="20898" xr:uid="{00000000-0005-0000-0000-0000FD420000}"/>
    <cellStyle name="Normal 3 2 5 5 2 2 2 3" xfId="12463" xr:uid="{00000000-0005-0000-0000-0000FE420000}"/>
    <cellStyle name="Normal 3 2 5 5 2 2 3" xfId="12531" xr:uid="{00000000-0005-0000-0000-0000FF420000}"/>
    <cellStyle name="Normal 3 2 5 5 2 2 4" xfId="20899" xr:uid="{00000000-0005-0000-0000-000000430000}"/>
    <cellStyle name="Normal 3 2 5 5 2 3" xfId="12929" xr:uid="{00000000-0005-0000-0000-000001430000}"/>
    <cellStyle name="Normal 3 2 5 5 2 3 2" xfId="20900" xr:uid="{00000000-0005-0000-0000-000002430000}"/>
    <cellStyle name="Normal 3 2 5 5 2 3 3" xfId="20901" xr:uid="{00000000-0005-0000-0000-000003430000}"/>
    <cellStyle name="Normal 3 2 5 5 2 4" xfId="12889" xr:uid="{00000000-0005-0000-0000-000004430000}"/>
    <cellStyle name="Normal 3 2 5 5 2 5" xfId="8635" xr:uid="{00000000-0005-0000-0000-000005430000}"/>
    <cellStyle name="Normal 3 2 5 5 3" xfId="14587" xr:uid="{00000000-0005-0000-0000-000006430000}"/>
    <cellStyle name="Normal 3 2 5 5 3 2" xfId="12944" xr:uid="{00000000-0005-0000-0000-000007430000}"/>
    <cellStyle name="Normal 3 2 5 5 3 2 2" xfId="20903" xr:uid="{00000000-0005-0000-0000-000008430000}"/>
    <cellStyle name="Normal 3 2 5 5 3 2 3" xfId="20904" xr:uid="{00000000-0005-0000-0000-000009430000}"/>
    <cellStyle name="Normal 3 2 5 5 3 3" xfId="12946" xr:uid="{00000000-0005-0000-0000-00000A430000}"/>
    <cellStyle name="Normal 3 2 5 5 3 4" xfId="20905" xr:uid="{00000000-0005-0000-0000-00000B430000}"/>
    <cellStyle name="Normal 3 2 5 5 4" xfId="14590" xr:uid="{00000000-0005-0000-0000-00000C430000}"/>
    <cellStyle name="Normal 3 2 5 5 4 2" xfId="12958" xr:uid="{00000000-0005-0000-0000-00000D430000}"/>
    <cellStyle name="Normal 3 2 5 5 4 3" xfId="20906" xr:uid="{00000000-0005-0000-0000-00000E430000}"/>
    <cellStyle name="Normal 3 2 5 5 5" xfId="20908" xr:uid="{00000000-0005-0000-0000-00000F430000}"/>
    <cellStyle name="Normal 3 2 5 5 6" xfId="20910" xr:uid="{00000000-0005-0000-0000-000010430000}"/>
    <cellStyle name="Normal 3 2 5 6" xfId="14592" xr:uid="{00000000-0005-0000-0000-000011430000}"/>
    <cellStyle name="Normal 3 2 5 6 2" xfId="14595" xr:uid="{00000000-0005-0000-0000-000012430000}"/>
    <cellStyle name="Normal 3 2 5 6 2 2" xfId="12975" xr:uid="{00000000-0005-0000-0000-000013430000}"/>
    <cellStyle name="Normal 3 2 5 6 2 2 2" xfId="12978" xr:uid="{00000000-0005-0000-0000-000014430000}"/>
    <cellStyle name="Normal 3 2 5 6 2 2 2 2" xfId="20911" xr:uid="{00000000-0005-0000-0000-000015430000}"/>
    <cellStyle name="Normal 3 2 5 6 2 2 2 3" xfId="5939" xr:uid="{00000000-0005-0000-0000-000016430000}"/>
    <cellStyle name="Normal 3 2 5 6 2 2 3" xfId="12980" xr:uid="{00000000-0005-0000-0000-000017430000}"/>
    <cellStyle name="Normal 3 2 5 6 2 2 4" xfId="20913" xr:uid="{00000000-0005-0000-0000-000018430000}"/>
    <cellStyle name="Normal 3 2 5 6 2 3" xfId="12982" xr:uid="{00000000-0005-0000-0000-000019430000}"/>
    <cellStyle name="Normal 3 2 5 6 2 3 2" xfId="20914" xr:uid="{00000000-0005-0000-0000-00001A430000}"/>
    <cellStyle name="Normal 3 2 5 6 2 3 3" xfId="20915" xr:uid="{00000000-0005-0000-0000-00001B430000}"/>
    <cellStyle name="Normal 3 2 5 6 2 4" xfId="12984" xr:uid="{00000000-0005-0000-0000-00001C430000}"/>
    <cellStyle name="Normal 3 2 5 6 2 5" xfId="20916" xr:uid="{00000000-0005-0000-0000-00001D430000}"/>
    <cellStyle name="Normal 3 2 5 6 3" xfId="14598" xr:uid="{00000000-0005-0000-0000-00001E430000}"/>
    <cellStyle name="Normal 3 2 5 6 3 2" xfId="12992" xr:uid="{00000000-0005-0000-0000-00001F430000}"/>
    <cellStyle name="Normal 3 2 5 6 3 2 2" xfId="20917" xr:uid="{00000000-0005-0000-0000-000020430000}"/>
    <cellStyle name="Normal 3 2 5 6 3 2 3" xfId="20918" xr:uid="{00000000-0005-0000-0000-000021430000}"/>
    <cellStyle name="Normal 3 2 5 6 3 3" xfId="12994" xr:uid="{00000000-0005-0000-0000-000022430000}"/>
    <cellStyle name="Normal 3 2 5 6 3 4" xfId="20919" xr:uid="{00000000-0005-0000-0000-000023430000}"/>
    <cellStyle name="Normal 3 2 5 6 4" xfId="20920" xr:uid="{00000000-0005-0000-0000-000024430000}"/>
    <cellStyle name="Normal 3 2 5 6 4 2" xfId="12361" xr:uid="{00000000-0005-0000-0000-000025430000}"/>
    <cellStyle name="Normal 3 2 5 6 4 3" xfId="20921" xr:uid="{00000000-0005-0000-0000-000026430000}"/>
    <cellStyle name="Normal 3 2 5 6 5" xfId="20922" xr:uid="{00000000-0005-0000-0000-000027430000}"/>
    <cellStyle name="Normal 3 2 5 6 6" xfId="20923" xr:uid="{00000000-0005-0000-0000-000028430000}"/>
    <cellStyle name="Normal 3 2 5 7" xfId="14600" xr:uid="{00000000-0005-0000-0000-000029430000}"/>
    <cellStyle name="Normal 3 2 5 7 2" xfId="20925" xr:uid="{00000000-0005-0000-0000-00002A430000}"/>
    <cellStyle name="Normal 3 2 5 7 2 2" xfId="13002" xr:uid="{00000000-0005-0000-0000-00002B430000}"/>
    <cellStyle name="Normal 3 2 5 7 2 2 2" xfId="12691" xr:uid="{00000000-0005-0000-0000-00002C430000}"/>
    <cellStyle name="Normal 3 2 5 7 2 2 3" xfId="20026" xr:uid="{00000000-0005-0000-0000-00002D430000}"/>
    <cellStyle name="Normal 3 2 5 7 2 3" xfId="13005" xr:uid="{00000000-0005-0000-0000-00002E430000}"/>
    <cellStyle name="Normal 3 2 5 7 2 4" xfId="19141" xr:uid="{00000000-0005-0000-0000-00002F430000}"/>
    <cellStyle name="Normal 3 2 5 7 3" xfId="20926" xr:uid="{00000000-0005-0000-0000-000030430000}"/>
    <cellStyle name="Normal 3 2 5 7 3 2" xfId="13012" xr:uid="{00000000-0005-0000-0000-000031430000}"/>
    <cellStyle name="Normal 3 2 5 7 3 3" xfId="19146" xr:uid="{00000000-0005-0000-0000-000032430000}"/>
    <cellStyle name="Normal 3 2 5 7 4" xfId="20927" xr:uid="{00000000-0005-0000-0000-000033430000}"/>
    <cellStyle name="Normal 3 2 5 7 5" xfId="4134" xr:uid="{00000000-0005-0000-0000-000034430000}"/>
    <cellStyle name="Normal 3 2 5 8" xfId="14602" xr:uid="{00000000-0005-0000-0000-000035430000}"/>
    <cellStyle name="Normal 3 2 5 8 2" xfId="20928" xr:uid="{00000000-0005-0000-0000-000036430000}"/>
    <cellStyle name="Normal 3 2 5 8 2 2" xfId="4645" xr:uid="{00000000-0005-0000-0000-000037430000}"/>
    <cellStyle name="Normal 3 2 5 8 2 3" xfId="19175" xr:uid="{00000000-0005-0000-0000-000038430000}"/>
    <cellStyle name="Normal 3 2 5 8 3" xfId="20929" xr:uid="{00000000-0005-0000-0000-000039430000}"/>
    <cellStyle name="Normal 3 2 5 8 4" xfId="20930" xr:uid="{00000000-0005-0000-0000-00003A430000}"/>
    <cellStyle name="Normal 3 2 5 9" xfId="8825" xr:uid="{00000000-0005-0000-0000-00003B430000}"/>
    <cellStyle name="Normal 3 2 5 9 2" xfId="8828" xr:uid="{00000000-0005-0000-0000-00003C430000}"/>
    <cellStyle name="Normal 3 2 5 9 3" xfId="8830" xr:uid="{00000000-0005-0000-0000-00003D430000}"/>
    <cellStyle name="Normal 3 2 6" xfId="9405" xr:uid="{00000000-0005-0000-0000-00003E430000}"/>
    <cellStyle name="Normal 3 2 6 10" xfId="16721" xr:uid="{00000000-0005-0000-0000-00003F430000}"/>
    <cellStyle name="Normal 3 2 6 2" xfId="12749" xr:uid="{00000000-0005-0000-0000-000040430000}"/>
    <cellStyle name="Normal 3 2 6 2 2" xfId="12751" xr:uid="{00000000-0005-0000-0000-000041430000}"/>
    <cellStyle name="Normal 3 2 6 2 2 2" xfId="1919" xr:uid="{00000000-0005-0000-0000-000042430000}"/>
    <cellStyle name="Normal 3 2 6 2 2 2 2" xfId="20931" xr:uid="{00000000-0005-0000-0000-000043430000}"/>
    <cellStyle name="Normal 3 2 6 2 2 2 2 2" xfId="20932" xr:uid="{00000000-0005-0000-0000-000044430000}"/>
    <cellStyle name="Normal 3 2 6 2 2 2 2 2 2" xfId="20934" xr:uid="{00000000-0005-0000-0000-000045430000}"/>
    <cellStyle name="Normal 3 2 6 2 2 2 2 2 2 2" xfId="14914" xr:uid="{00000000-0005-0000-0000-000046430000}"/>
    <cellStyle name="Normal 3 2 6 2 2 2 2 2 2 3" xfId="17845" xr:uid="{00000000-0005-0000-0000-000047430000}"/>
    <cellStyle name="Normal 3 2 6 2 2 2 2 2 3" xfId="11103" xr:uid="{00000000-0005-0000-0000-000048430000}"/>
    <cellStyle name="Normal 3 2 6 2 2 2 2 2 4" xfId="11105" xr:uid="{00000000-0005-0000-0000-000049430000}"/>
    <cellStyle name="Normal 3 2 6 2 2 2 2 3" xfId="20935" xr:uid="{00000000-0005-0000-0000-00004A430000}"/>
    <cellStyle name="Normal 3 2 6 2 2 2 2 3 2" xfId="20936" xr:uid="{00000000-0005-0000-0000-00004B430000}"/>
    <cellStyle name="Normal 3 2 6 2 2 2 2 3 3" xfId="20937" xr:uid="{00000000-0005-0000-0000-00004C430000}"/>
    <cellStyle name="Normal 3 2 6 2 2 2 2 4" xfId="20938" xr:uid="{00000000-0005-0000-0000-00004D430000}"/>
    <cellStyle name="Normal 3 2 6 2 2 2 2 5" xfId="20939" xr:uid="{00000000-0005-0000-0000-00004E430000}"/>
    <cellStyle name="Normal 3 2 6 2 2 2 3" xfId="20940" xr:uid="{00000000-0005-0000-0000-00004F430000}"/>
    <cellStyle name="Normal 3 2 6 2 2 2 3 2" xfId="20941" xr:uid="{00000000-0005-0000-0000-000050430000}"/>
    <cellStyle name="Normal 3 2 6 2 2 2 3 2 2" xfId="20942" xr:uid="{00000000-0005-0000-0000-000051430000}"/>
    <cellStyle name="Normal 3 2 6 2 2 2 3 2 3" xfId="20943" xr:uid="{00000000-0005-0000-0000-000052430000}"/>
    <cellStyle name="Normal 3 2 6 2 2 2 3 3" xfId="20944" xr:uid="{00000000-0005-0000-0000-000053430000}"/>
    <cellStyle name="Normal 3 2 6 2 2 2 3 4" xfId="20945" xr:uid="{00000000-0005-0000-0000-000054430000}"/>
    <cellStyle name="Normal 3 2 6 2 2 2 4" xfId="20946" xr:uid="{00000000-0005-0000-0000-000055430000}"/>
    <cellStyle name="Normal 3 2 6 2 2 2 4 2" xfId="20947" xr:uid="{00000000-0005-0000-0000-000056430000}"/>
    <cellStyle name="Normal 3 2 6 2 2 2 4 3" xfId="20948" xr:uid="{00000000-0005-0000-0000-000057430000}"/>
    <cellStyle name="Normal 3 2 6 2 2 2 5" xfId="20275" xr:uid="{00000000-0005-0000-0000-000058430000}"/>
    <cellStyle name="Normal 3 2 6 2 2 2 6" xfId="20277" xr:uid="{00000000-0005-0000-0000-000059430000}"/>
    <cellStyle name="Normal 3 2 6 2 2 3" xfId="1927" xr:uid="{00000000-0005-0000-0000-00005A430000}"/>
    <cellStyle name="Normal 3 2 6 2 2 3 2" xfId="20950" xr:uid="{00000000-0005-0000-0000-00005B430000}"/>
    <cellStyle name="Normal 3 2 6 2 2 3 2 2" xfId="12545" xr:uid="{00000000-0005-0000-0000-00005C430000}"/>
    <cellStyle name="Normal 3 2 6 2 2 3 2 2 2" xfId="20952" xr:uid="{00000000-0005-0000-0000-00005D430000}"/>
    <cellStyle name="Normal 3 2 6 2 2 3 2 2 2 2" xfId="17624" xr:uid="{00000000-0005-0000-0000-00005E430000}"/>
    <cellStyle name="Normal 3 2 6 2 2 3 2 2 2 3" xfId="20954" xr:uid="{00000000-0005-0000-0000-00005F430000}"/>
    <cellStyle name="Normal 3 2 6 2 2 3 2 2 3" xfId="11132" xr:uid="{00000000-0005-0000-0000-000060430000}"/>
    <cellStyle name="Normal 3 2 6 2 2 3 2 2 4" xfId="11135" xr:uid="{00000000-0005-0000-0000-000061430000}"/>
    <cellStyle name="Normal 3 2 6 2 2 3 2 3" xfId="12548" xr:uid="{00000000-0005-0000-0000-000062430000}"/>
    <cellStyle name="Normal 3 2 6 2 2 3 2 3 2" xfId="20956" xr:uid="{00000000-0005-0000-0000-000063430000}"/>
    <cellStyle name="Normal 3 2 6 2 2 3 2 3 3" xfId="20958" xr:uid="{00000000-0005-0000-0000-000064430000}"/>
    <cellStyle name="Normal 3 2 6 2 2 3 2 4" xfId="20959" xr:uid="{00000000-0005-0000-0000-000065430000}"/>
    <cellStyle name="Normal 3 2 6 2 2 3 2 5" xfId="20960" xr:uid="{00000000-0005-0000-0000-000066430000}"/>
    <cellStyle name="Normal 3 2 6 2 2 3 3" xfId="20962" xr:uid="{00000000-0005-0000-0000-000067430000}"/>
    <cellStyle name="Normal 3 2 6 2 2 3 3 2" xfId="12552" xr:uid="{00000000-0005-0000-0000-000068430000}"/>
    <cellStyle name="Normal 3 2 6 2 2 3 3 2 2" xfId="20964" xr:uid="{00000000-0005-0000-0000-000069430000}"/>
    <cellStyle name="Normal 3 2 6 2 2 3 3 2 3" xfId="20966" xr:uid="{00000000-0005-0000-0000-00006A430000}"/>
    <cellStyle name="Normal 3 2 6 2 2 3 3 3" xfId="20967" xr:uid="{00000000-0005-0000-0000-00006B430000}"/>
    <cellStyle name="Normal 3 2 6 2 2 3 3 4" xfId="18891" xr:uid="{00000000-0005-0000-0000-00006C430000}"/>
    <cellStyle name="Normal 3 2 6 2 2 3 4" xfId="20969" xr:uid="{00000000-0005-0000-0000-00006D430000}"/>
    <cellStyle name="Normal 3 2 6 2 2 3 4 2" xfId="20970" xr:uid="{00000000-0005-0000-0000-00006E430000}"/>
    <cellStyle name="Normal 3 2 6 2 2 3 4 3" xfId="20971" xr:uid="{00000000-0005-0000-0000-00006F430000}"/>
    <cellStyle name="Normal 3 2 6 2 2 3 5" xfId="20972" xr:uid="{00000000-0005-0000-0000-000070430000}"/>
    <cellStyle name="Normal 3 2 6 2 2 3 6" xfId="20973" xr:uid="{00000000-0005-0000-0000-000071430000}"/>
    <cellStyle name="Normal 3 2 6 2 2 4" xfId="20975" xr:uid="{00000000-0005-0000-0000-000072430000}"/>
    <cellStyle name="Normal 3 2 6 2 2 4 2" xfId="1010" xr:uid="{00000000-0005-0000-0000-000073430000}"/>
    <cellStyle name="Normal 3 2 6 2 2 4 2 2" xfId="1018" xr:uid="{00000000-0005-0000-0000-000074430000}"/>
    <cellStyle name="Normal 3 2 6 2 2 4 2 2 2" xfId="1030" xr:uid="{00000000-0005-0000-0000-000075430000}"/>
    <cellStyle name="Normal 3 2 6 2 2 4 2 2 3" xfId="578" xr:uid="{00000000-0005-0000-0000-000076430000}"/>
    <cellStyle name="Normal 3 2 6 2 2 4 2 3" xfId="1063" xr:uid="{00000000-0005-0000-0000-000077430000}"/>
    <cellStyle name="Normal 3 2 6 2 2 4 2 4" xfId="1087" xr:uid="{00000000-0005-0000-0000-000078430000}"/>
    <cellStyle name="Normal 3 2 6 2 2 4 3" xfId="1096" xr:uid="{00000000-0005-0000-0000-000079430000}"/>
    <cellStyle name="Normal 3 2 6 2 2 4 3 2" xfId="1113" xr:uid="{00000000-0005-0000-0000-00007A430000}"/>
    <cellStyle name="Normal 3 2 6 2 2 4 3 3" xfId="1124" xr:uid="{00000000-0005-0000-0000-00007B430000}"/>
    <cellStyle name="Normal 3 2 6 2 2 4 4" xfId="1024" xr:uid="{00000000-0005-0000-0000-00007C430000}"/>
    <cellStyle name="Normal 3 2 6 2 2 4 5" xfId="1069" xr:uid="{00000000-0005-0000-0000-00007D430000}"/>
    <cellStyle name="Normal 3 2 6 2 2 5" xfId="15824" xr:uid="{00000000-0005-0000-0000-00007E430000}"/>
    <cellStyle name="Normal 3 2 6 2 2 5 2" xfId="1206" xr:uid="{00000000-0005-0000-0000-00007F430000}"/>
    <cellStyle name="Normal 3 2 6 2 2 5 2 2" xfId="20976" xr:uid="{00000000-0005-0000-0000-000080430000}"/>
    <cellStyle name="Normal 3 2 6 2 2 5 2 3" xfId="20977" xr:uid="{00000000-0005-0000-0000-000081430000}"/>
    <cellStyle name="Normal 3 2 6 2 2 5 3" xfId="176" xr:uid="{00000000-0005-0000-0000-000082430000}"/>
    <cellStyle name="Normal 3 2 6 2 2 5 4" xfId="1104" xr:uid="{00000000-0005-0000-0000-000083430000}"/>
    <cellStyle name="Normal 3 2 6 2 2 6" xfId="15830" xr:uid="{00000000-0005-0000-0000-000084430000}"/>
    <cellStyle name="Normal 3 2 6 2 2 6 2" xfId="1309" xr:uid="{00000000-0005-0000-0000-000085430000}"/>
    <cellStyle name="Normal 3 2 6 2 2 6 3" xfId="1327" xr:uid="{00000000-0005-0000-0000-000086430000}"/>
    <cellStyle name="Normal 3 2 6 2 2 7" xfId="15835" xr:uid="{00000000-0005-0000-0000-000087430000}"/>
    <cellStyle name="Normal 3 2 6 2 2 8" xfId="20978" xr:uid="{00000000-0005-0000-0000-000088430000}"/>
    <cellStyle name="Normal 3 2 6 2 3" xfId="12753" xr:uid="{00000000-0005-0000-0000-000089430000}"/>
    <cellStyle name="Normal 3 2 6 2 3 2" xfId="929" xr:uid="{00000000-0005-0000-0000-00008A430000}"/>
    <cellStyle name="Normal 3 2 6 2 3 2 2" xfId="20979" xr:uid="{00000000-0005-0000-0000-00008B430000}"/>
    <cellStyle name="Normal 3 2 6 2 3 2 2 2" xfId="20980" xr:uid="{00000000-0005-0000-0000-00008C430000}"/>
    <cellStyle name="Normal 3 2 6 2 3 2 2 2 2" xfId="20981" xr:uid="{00000000-0005-0000-0000-00008D430000}"/>
    <cellStyle name="Normal 3 2 6 2 3 2 2 2 3" xfId="20982" xr:uid="{00000000-0005-0000-0000-00008E430000}"/>
    <cellStyle name="Normal 3 2 6 2 3 2 2 3" xfId="20983" xr:uid="{00000000-0005-0000-0000-00008F430000}"/>
    <cellStyle name="Normal 3 2 6 2 3 2 2 4" xfId="20984" xr:uid="{00000000-0005-0000-0000-000090430000}"/>
    <cellStyle name="Normal 3 2 6 2 3 2 3" xfId="20985" xr:uid="{00000000-0005-0000-0000-000091430000}"/>
    <cellStyle name="Normal 3 2 6 2 3 2 3 2" xfId="20986" xr:uid="{00000000-0005-0000-0000-000092430000}"/>
    <cellStyle name="Normal 3 2 6 2 3 2 3 3" xfId="20987" xr:uid="{00000000-0005-0000-0000-000093430000}"/>
    <cellStyle name="Normal 3 2 6 2 3 2 4" xfId="20989" xr:uid="{00000000-0005-0000-0000-000094430000}"/>
    <cellStyle name="Normal 3 2 6 2 3 2 5" xfId="20294" xr:uid="{00000000-0005-0000-0000-000095430000}"/>
    <cellStyle name="Normal 3 2 6 2 3 3" xfId="20991" xr:uid="{00000000-0005-0000-0000-000096430000}"/>
    <cellStyle name="Normal 3 2 6 2 3 3 2" xfId="20993" xr:uid="{00000000-0005-0000-0000-000097430000}"/>
    <cellStyle name="Normal 3 2 6 2 3 3 2 2" xfId="12576" xr:uid="{00000000-0005-0000-0000-000098430000}"/>
    <cellStyle name="Normal 3 2 6 2 3 3 2 3" xfId="12578" xr:uid="{00000000-0005-0000-0000-000099430000}"/>
    <cellStyle name="Normal 3 2 6 2 3 3 3" xfId="20995" xr:uid="{00000000-0005-0000-0000-00009A430000}"/>
    <cellStyle name="Normal 3 2 6 2 3 3 4" xfId="20996" xr:uid="{00000000-0005-0000-0000-00009B430000}"/>
    <cellStyle name="Normal 3 2 6 2 3 4" xfId="20998" xr:uid="{00000000-0005-0000-0000-00009C430000}"/>
    <cellStyle name="Normal 3 2 6 2 3 4 2" xfId="257" xr:uid="{00000000-0005-0000-0000-00009D430000}"/>
    <cellStyle name="Normal 3 2 6 2 3 4 3" xfId="1499" xr:uid="{00000000-0005-0000-0000-00009E430000}"/>
    <cellStyle name="Normal 3 2 6 2 3 5" xfId="15840" xr:uid="{00000000-0005-0000-0000-00009F430000}"/>
    <cellStyle name="Normal 3 2 6 2 3 6" xfId="12735" xr:uid="{00000000-0005-0000-0000-0000A0430000}"/>
    <cellStyle name="Normal 3 2 6 2 4" xfId="20999" xr:uid="{00000000-0005-0000-0000-0000A1430000}"/>
    <cellStyle name="Normal 3 2 6 2 4 2" xfId="21000" xr:uid="{00000000-0005-0000-0000-0000A2430000}"/>
    <cellStyle name="Normal 3 2 6 2 4 2 2" xfId="21001" xr:uid="{00000000-0005-0000-0000-0000A3430000}"/>
    <cellStyle name="Normal 3 2 6 2 4 2 2 2" xfId="6072" xr:uid="{00000000-0005-0000-0000-0000A4430000}"/>
    <cellStyle name="Normal 3 2 6 2 4 2 2 2 2" xfId="21002" xr:uid="{00000000-0005-0000-0000-0000A5430000}"/>
    <cellStyle name="Normal 3 2 6 2 4 2 2 2 3" xfId="21004" xr:uid="{00000000-0005-0000-0000-0000A6430000}"/>
    <cellStyle name="Normal 3 2 6 2 4 2 2 3" xfId="6079" xr:uid="{00000000-0005-0000-0000-0000A7430000}"/>
    <cellStyle name="Normal 3 2 6 2 4 2 2 4" xfId="6085" xr:uid="{00000000-0005-0000-0000-0000A8430000}"/>
    <cellStyle name="Normal 3 2 6 2 4 2 3" xfId="21005" xr:uid="{00000000-0005-0000-0000-0000A9430000}"/>
    <cellStyle name="Normal 3 2 6 2 4 2 3 2" xfId="20245" xr:uid="{00000000-0005-0000-0000-0000AA430000}"/>
    <cellStyle name="Normal 3 2 6 2 4 2 3 3" xfId="21006" xr:uid="{00000000-0005-0000-0000-0000AB430000}"/>
    <cellStyle name="Normal 3 2 6 2 4 2 4" xfId="21007" xr:uid="{00000000-0005-0000-0000-0000AC430000}"/>
    <cellStyle name="Normal 3 2 6 2 4 2 5" xfId="21008" xr:uid="{00000000-0005-0000-0000-0000AD430000}"/>
    <cellStyle name="Normal 3 2 6 2 4 3" xfId="21010" xr:uid="{00000000-0005-0000-0000-0000AE430000}"/>
    <cellStyle name="Normal 3 2 6 2 4 3 2" xfId="21011" xr:uid="{00000000-0005-0000-0000-0000AF430000}"/>
    <cellStyle name="Normal 3 2 6 2 4 3 2 2" xfId="6427" xr:uid="{00000000-0005-0000-0000-0000B0430000}"/>
    <cellStyle name="Normal 3 2 6 2 4 3 2 3" xfId="6433" xr:uid="{00000000-0005-0000-0000-0000B1430000}"/>
    <cellStyle name="Normal 3 2 6 2 4 3 3" xfId="21012" xr:uid="{00000000-0005-0000-0000-0000B2430000}"/>
    <cellStyle name="Normal 3 2 6 2 4 3 4" xfId="21013" xr:uid="{00000000-0005-0000-0000-0000B3430000}"/>
    <cellStyle name="Normal 3 2 6 2 4 4" xfId="21015" xr:uid="{00000000-0005-0000-0000-0000B4430000}"/>
    <cellStyle name="Normal 3 2 6 2 4 4 2" xfId="1548" xr:uid="{00000000-0005-0000-0000-0000B5430000}"/>
    <cellStyle name="Normal 3 2 6 2 4 4 3" xfId="1573" xr:uid="{00000000-0005-0000-0000-0000B6430000}"/>
    <cellStyle name="Normal 3 2 6 2 4 5" xfId="21016" xr:uid="{00000000-0005-0000-0000-0000B7430000}"/>
    <cellStyle name="Normal 3 2 6 2 4 6" xfId="21017" xr:uid="{00000000-0005-0000-0000-0000B8430000}"/>
    <cellStyle name="Normal 3 2 6 2 5" xfId="21018" xr:uid="{00000000-0005-0000-0000-0000B9430000}"/>
    <cellStyle name="Normal 3 2 6 2 5 2" xfId="21019" xr:uid="{00000000-0005-0000-0000-0000BA430000}"/>
    <cellStyle name="Normal 3 2 6 2 5 2 2" xfId="21020" xr:uid="{00000000-0005-0000-0000-0000BB430000}"/>
    <cellStyle name="Normal 3 2 6 2 5 2 2 2" xfId="21021" xr:uid="{00000000-0005-0000-0000-0000BC430000}"/>
    <cellStyle name="Normal 3 2 6 2 5 2 2 3" xfId="21022" xr:uid="{00000000-0005-0000-0000-0000BD430000}"/>
    <cellStyle name="Normal 3 2 6 2 5 2 3" xfId="21023" xr:uid="{00000000-0005-0000-0000-0000BE430000}"/>
    <cellStyle name="Normal 3 2 6 2 5 2 4" xfId="2902" xr:uid="{00000000-0005-0000-0000-0000BF430000}"/>
    <cellStyle name="Normal 3 2 6 2 5 3" xfId="21024" xr:uid="{00000000-0005-0000-0000-0000C0430000}"/>
    <cellStyle name="Normal 3 2 6 2 5 3 2" xfId="3194" xr:uid="{00000000-0005-0000-0000-0000C1430000}"/>
    <cellStyle name="Normal 3 2 6 2 5 3 3" xfId="3206" xr:uid="{00000000-0005-0000-0000-0000C2430000}"/>
    <cellStyle name="Normal 3 2 6 2 5 4" xfId="21025" xr:uid="{00000000-0005-0000-0000-0000C3430000}"/>
    <cellStyle name="Normal 3 2 6 2 5 5" xfId="21026" xr:uid="{00000000-0005-0000-0000-0000C4430000}"/>
    <cellStyle name="Normal 3 2 6 2 6" xfId="21028" xr:uid="{00000000-0005-0000-0000-0000C5430000}"/>
    <cellStyle name="Normal 3 2 6 2 6 2" xfId="21029" xr:uid="{00000000-0005-0000-0000-0000C6430000}"/>
    <cellStyle name="Normal 3 2 6 2 6 2 2" xfId="21030" xr:uid="{00000000-0005-0000-0000-0000C7430000}"/>
    <cellStyle name="Normal 3 2 6 2 6 2 3" xfId="21031" xr:uid="{00000000-0005-0000-0000-0000C8430000}"/>
    <cellStyle name="Normal 3 2 6 2 6 3" xfId="21032" xr:uid="{00000000-0005-0000-0000-0000C9430000}"/>
    <cellStyle name="Normal 3 2 6 2 6 4" xfId="21033" xr:uid="{00000000-0005-0000-0000-0000CA430000}"/>
    <cellStyle name="Normal 3 2 6 2 7" xfId="21035" xr:uid="{00000000-0005-0000-0000-0000CB430000}"/>
    <cellStyle name="Normal 3 2 6 2 7 2" xfId="20512" xr:uid="{00000000-0005-0000-0000-0000CC430000}"/>
    <cellStyle name="Normal 3 2 6 2 7 3" xfId="20516" xr:uid="{00000000-0005-0000-0000-0000CD430000}"/>
    <cellStyle name="Normal 3 2 6 2 8" xfId="21036" xr:uid="{00000000-0005-0000-0000-0000CE430000}"/>
    <cellStyle name="Normal 3 2 6 2 9" xfId="21037" xr:uid="{00000000-0005-0000-0000-0000CF430000}"/>
    <cellStyle name="Normal 3 2 6 3" xfId="12755" xr:uid="{00000000-0005-0000-0000-0000D0430000}"/>
    <cellStyle name="Normal 3 2 6 3 2" xfId="5463" xr:uid="{00000000-0005-0000-0000-0000D1430000}"/>
    <cellStyle name="Normal 3 2 6 3 2 2" xfId="19970" xr:uid="{00000000-0005-0000-0000-0000D2430000}"/>
    <cellStyle name="Normal 3 2 6 3 2 2 2" xfId="21038" xr:uid="{00000000-0005-0000-0000-0000D3430000}"/>
    <cellStyle name="Normal 3 2 6 3 2 2 2 2" xfId="5899" xr:uid="{00000000-0005-0000-0000-0000D4430000}"/>
    <cellStyle name="Normal 3 2 6 3 2 2 2 2 2" xfId="5902" xr:uid="{00000000-0005-0000-0000-0000D5430000}"/>
    <cellStyle name="Normal 3 2 6 3 2 2 2 2 3" xfId="5909" xr:uid="{00000000-0005-0000-0000-0000D6430000}"/>
    <cellStyle name="Normal 3 2 6 3 2 2 2 3" xfId="5891" xr:uid="{00000000-0005-0000-0000-0000D7430000}"/>
    <cellStyle name="Normal 3 2 6 3 2 2 2 4" xfId="5896" xr:uid="{00000000-0005-0000-0000-0000D8430000}"/>
    <cellStyle name="Normal 3 2 6 3 2 2 3" xfId="21039" xr:uid="{00000000-0005-0000-0000-0000D9430000}"/>
    <cellStyle name="Normal 3 2 6 3 2 2 3 2" xfId="6948" xr:uid="{00000000-0005-0000-0000-0000DA430000}"/>
    <cellStyle name="Normal 3 2 6 3 2 2 3 3" xfId="5906" xr:uid="{00000000-0005-0000-0000-0000DB430000}"/>
    <cellStyle name="Normal 3 2 6 3 2 2 4" xfId="13189" xr:uid="{00000000-0005-0000-0000-0000DC430000}"/>
    <cellStyle name="Normal 3 2 6 3 2 2 5" xfId="13195" xr:uid="{00000000-0005-0000-0000-0000DD430000}"/>
    <cellStyle name="Normal 3 2 6 3 2 3" xfId="21041" xr:uid="{00000000-0005-0000-0000-0000DE430000}"/>
    <cellStyle name="Normal 3 2 6 3 2 3 2" xfId="4775" xr:uid="{00000000-0005-0000-0000-0000DF430000}"/>
    <cellStyle name="Normal 3 2 6 3 2 3 2 2" xfId="7326" xr:uid="{00000000-0005-0000-0000-0000E0430000}"/>
    <cellStyle name="Normal 3 2 6 3 2 3 2 3" xfId="6938" xr:uid="{00000000-0005-0000-0000-0000E1430000}"/>
    <cellStyle name="Normal 3 2 6 3 2 3 3" xfId="4785" xr:uid="{00000000-0005-0000-0000-0000E2430000}"/>
    <cellStyle name="Normal 3 2 6 3 2 3 4" xfId="7526" xr:uid="{00000000-0005-0000-0000-0000E3430000}"/>
    <cellStyle name="Normal 3 2 6 3 2 4" xfId="21043" xr:uid="{00000000-0005-0000-0000-0000E4430000}"/>
    <cellStyle name="Normal 3 2 6 3 2 4 2" xfId="244" xr:uid="{00000000-0005-0000-0000-0000E5430000}"/>
    <cellStyle name="Normal 3 2 6 3 2 4 3" xfId="1752" xr:uid="{00000000-0005-0000-0000-0000E6430000}"/>
    <cellStyle name="Normal 3 2 6 3 2 5" xfId="15847" xr:uid="{00000000-0005-0000-0000-0000E7430000}"/>
    <cellStyle name="Normal 3 2 6 3 2 6" xfId="15850" xr:uid="{00000000-0005-0000-0000-0000E8430000}"/>
    <cellStyle name="Normal 3 2 6 3 3" xfId="21045" xr:uid="{00000000-0005-0000-0000-0000E9430000}"/>
    <cellStyle name="Normal 3 2 6 3 3 2" xfId="21046" xr:uid="{00000000-0005-0000-0000-0000EA430000}"/>
    <cellStyle name="Normal 3 2 6 3 3 2 2" xfId="8652" xr:uid="{00000000-0005-0000-0000-0000EB430000}"/>
    <cellStyle name="Normal 3 2 6 3 3 2 2 2" xfId="7190" xr:uid="{00000000-0005-0000-0000-0000EC430000}"/>
    <cellStyle name="Normal 3 2 6 3 3 2 2 2 2" xfId="21047" xr:uid="{00000000-0005-0000-0000-0000ED430000}"/>
    <cellStyle name="Normal 3 2 6 3 3 2 2 2 3" xfId="21048" xr:uid="{00000000-0005-0000-0000-0000EE430000}"/>
    <cellStyle name="Normal 3 2 6 3 3 2 2 3" xfId="21049" xr:uid="{00000000-0005-0000-0000-0000EF430000}"/>
    <cellStyle name="Normal 3 2 6 3 3 2 2 4" xfId="21050" xr:uid="{00000000-0005-0000-0000-0000F0430000}"/>
    <cellStyle name="Normal 3 2 6 3 3 2 3" xfId="8656" xr:uid="{00000000-0005-0000-0000-0000F1430000}"/>
    <cellStyle name="Normal 3 2 6 3 3 2 3 2" xfId="21051" xr:uid="{00000000-0005-0000-0000-0000F2430000}"/>
    <cellStyle name="Normal 3 2 6 3 3 2 3 3" xfId="21052" xr:uid="{00000000-0005-0000-0000-0000F3430000}"/>
    <cellStyle name="Normal 3 2 6 3 3 2 4" xfId="21053" xr:uid="{00000000-0005-0000-0000-0000F4430000}"/>
    <cellStyle name="Normal 3 2 6 3 3 2 5" xfId="21054" xr:uid="{00000000-0005-0000-0000-0000F5430000}"/>
    <cellStyle name="Normal 3 2 6 3 3 3" xfId="21056" xr:uid="{00000000-0005-0000-0000-0000F6430000}"/>
    <cellStyle name="Normal 3 2 6 3 3 3 2" xfId="21057" xr:uid="{00000000-0005-0000-0000-0000F7430000}"/>
    <cellStyle name="Normal 3 2 6 3 3 3 2 2" xfId="21059" xr:uid="{00000000-0005-0000-0000-0000F8430000}"/>
    <cellStyle name="Normal 3 2 6 3 3 3 2 3" xfId="21061" xr:uid="{00000000-0005-0000-0000-0000F9430000}"/>
    <cellStyle name="Normal 3 2 6 3 3 3 3" xfId="21062" xr:uid="{00000000-0005-0000-0000-0000FA430000}"/>
    <cellStyle name="Normal 3 2 6 3 3 3 4" xfId="21063" xr:uid="{00000000-0005-0000-0000-0000FB430000}"/>
    <cellStyle name="Normal 3 2 6 3 3 4" xfId="21066" xr:uid="{00000000-0005-0000-0000-0000FC430000}"/>
    <cellStyle name="Normal 3 2 6 3 3 4 2" xfId="1867" xr:uid="{00000000-0005-0000-0000-0000FD430000}"/>
    <cellStyle name="Normal 3 2 6 3 3 4 3" xfId="1885" xr:uid="{00000000-0005-0000-0000-0000FE430000}"/>
    <cellStyle name="Normal 3 2 6 3 3 5" xfId="21068" xr:uid="{00000000-0005-0000-0000-0000FF430000}"/>
    <cellStyle name="Normal 3 2 6 3 3 6" xfId="21070" xr:uid="{00000000-0005-0000-0000-000000440000}"/>
    <cellStyle name="Normal 3 2 6 3 4" xfId="21072" xr:uid="{00000000-0005-0000-0000-000001440000}"/>
    <cellStyle name="Normal 3 2 6 3 4 2" xfId="21073" xr:uid="{00000000-0005-0000-0000-000002440000}"/>
    <cellStyle name="Normal 3 2 6 3 4 2 2" xfId="14629" xr:uid="{00000000-0005-0000-0000-000003440000}"/>
    <cellStyle name="Normal 3 2 6 3 4 2 2 2" xfId="14632" xr:uid="{00000000-0005-0000-0000-000004440000}"/>
    <cellStyle name="Normal 3 2 6 3 4 2 2 3" xfId="14639" xr:uid="{00000000-0005-0000-0000-000005440000}"/>
    <cellStyle name="Normal 3 2 6 3 4 2 3" xfId="14645" xr:uid="{00000000-0005-0000-0000-000006440000}"/>
    <cellStyle name="Normal 3 2 6 3 4 2 4" xfId="14652" xr:uid="{00000000-0005-0000-0000-000007440000}"/>
    <cellStyle name="Normal 3 2 6 3 4 3" xfId="21074" xr:uid="{00000000-0005-0000-0000-000008440000}"/>
    <cellStyle name="Normal 3 2 6 3 4 3 2" xfId="14688" xr:uid="{00000000-0005-0000-0000-000009440000}"/>
    <cellStyle name="Normal 3 2 6 3 4 3 3" xfId="14690" xr:uid="{00000000-0005-0000-0000-00000A440000}"/>
    <cellStyle name="Normal 3 2 6 3 4 4" xfId="21076" xr:uid="{00000000-0005-0000-0000-00000B440000}"/>
    <cellStyle name="Normal 3 2 6 3 4 5" xfId="21078" xr:uid="{00000000-0005-0000-0000-00000C440000}"/>
    <cellStyle name="Normal 3 2 6 3 5" xfId="21080" xr:uid="{00000000-0005-0000-0000-00000D440000}"/>
    <cellStyle name="Normal 3 2 6 3 5 2" xfId="21082" xr:uid="{00000000-0005-0000-0000-00000E440000}"/>
    <cellStyle name="Normal 3 2 6 3 5 2 2" xfId="14752" xr:uid="{00000000-0005-0000-0000-00000F440000}"/>
    <cellStyle name="Normal 3 2 6 3 5 2 3" xfId="14756" xr:uid="{00000000-0005-0000-0000-000010440000}"/>
    <cellStyle name="Normal 3 2 6 3 5 3" xfId="21084" xr:uid="{00000000-0005-0000-0000-000011440000}"/>
    <cellStyle name="Normal 3 2 6 3 5 4" xfId="21086" xr:uid="{00000000-0005-0000-0000-000012440000}"/>
    <cellStyle name="Normal 3 2 6 3 6" xfId="21088" xr:uid="{00000000-0005-0000-0000-000013440000}"/>
    <cellStyle name="Normal 3 2 6 3 6 2" xfId="21090" xr:uid="{00000000-0005-0000-0000-000014440000}"/>
    <cellStyle name="Normal 3 2 6 3 6 3" xfId="21092" xr:uid="{00000000-0005-0000-0000-000015440000}"/>
    <cellStyle name="Normal 3 2 6 3 7" xfId="21094" xr:uid="{00000000-0005-0000-0000-000016440000}"/>
    <cellStyle name="Normal 3 2 6 3 8" xfId="21096" xr:uid="{00000000-0005-0000-0000-000017440000}"/>
    <cellStyle name="Normal 3 2 6 4" xfId="12757" xr:uid="{00000000-0005-0000-0000-000018440000}"/>
    <cellStyle name="Normal 3 2 6 4 2" xfId="14606" xr:uid="{00000000-0005-0000-0000-000019440000}"/>
    <cellStyle name="Normal 3 2 6 4 2 2" xfId="14608" xr:uid="{00000000-0005-0000-0000-00001A440000}"/>
    <cellStyle name="Normal 3 2 6 4 2 2 2" xfId="21097" xr:uid="{00000000-0005-0000-0000-00001B440000}"/>
    <cellStyle name="Normal 3 2 6 4 2 2 2 2" xfId="21098" xr:uid="{00000000-0005-0000-0000-00001C440000}"/>
    <cellStyle name="Normal 3 2 6 4 2 2 2 3" xfId="21099" xr:uid="{00000000-0005-0000-0000-00001D440000}"/>
    <cellStyle name="Normal 3 2 6 4 2 2 3" xfId="21100" xr:uid="{00000000-0005-0000-0000-00001E440000}"/>
    <cellStyle name="Normal 3 2 6 4 2 2 4" xfId="2234" xr:uid="{00000000-0005-0000-0000-00001F440000}"/>
    <cellStyle name="Normal 3 2 6 4 2 3" xfId="14611" xr:uid="{00000000-0005-0000-0000-000020440000}"/>
    <cellStyle name="Normal 3 2 6 4 2 3 2" xfId="7428" xr:uid="{00000000-0005-0000-0000-000021440000}"/>
    <cellStyle name="Normal 3 2 6 4 2 3 3" xfId="7434" xr:uid="{00000000-0005-0000-0000-000022440000}"/>
    <cellStyle name="Normal 3 2 6 4 2 4" xfId="17311" xr:uid="{00000000-0005-0000-0000-000023440000}"/>
    <cellStyle name="Normal 3 2 6 4 2 5" xfId="21102" xr:uid="{00000000-0005-0000-0000-000024440000}"/>
    <cellStyle name="Normal 3 2 6 4 3" xfId="14614" xr:uid="{00000000-0005-0000-0000-000025440000}"/>
    <cellStyle name="Normal 3 2 6 4 3 2" xfId="21103" xr:uid="{00000000-0005-0000-0000-000026440000}"/>
    <cellStyle name="Normal 3 2 6 4 3 2 2" xfId="16908" xr:uid="{00000000-0005-0000-0000-000027440000}"/>
    <cellStyle name="Normal 3 2 6 4 3 2 3" xfId="16915" xr:uid="{00000000-0005-0000-0000-000028440000}"/>
    <cellStyle name="Normal 3 2 6 4 3 3" xfId="21104" xr:uid="{00000000-0005-0000-0000-000029440000}"/>
    <cellStyle name="Normal 3 2 6 4 3 4" xfId="21106" xr:uid="{00000000-0005-0000-0000-00002A440000}"/>
    <cellStyle name="Normal 3 2 6 4 4" xfId="14617" xr:uid="{00000000-0005-0000-0000-00002B440000}"/>
    <cellStyle name="Normal 3 2 6 4 4 2" xfId="5247" xr:uid="{00000000-0005-0000-0000-00002C440000}"/>
    <cellStyle name="Normal 3 2 6 4 4 3" xfId="11187" xr:uid="{00000000-0005-0000-0000-00002D440000}"/>
    <cellStyle name="Normal 3 2 6 4 5" xfId="21108" xr:uid="{00000000-0005-0000-0000-00002E440000}"/>
    <cellStyle name="Normal 3 2 6 4 6" xfId="21110" xr:uid="{00000000-0005-0000-0000-00002F440000}"/>
    <cellStyle name="Normal 3 2 6 5" xfId="14619" xr:uid="{00000000-0005-0000-0000-000030440000}"/>
    <cellStyle name="Normal 3 2 6 5 2" xfId="14621" xr:uid="{00000000-0005-0000-0000-000031440000}"/>
    <cellStyle name="Normal 3 2 6 5 2 2" xfId="13045" xr:uid="{00000000-0005-0000-0000-000032440000}"/>
    <cellStyle name="Normal 3 2 6 5 2 2 2" xfId="17598" xr:uid="{00000000-0005-0000-0000-000033440000}"/>
    <cellStyle name="Normal 3 2 6 5 2 2 2 2" xfId="17600" xr:uid="{00000000-0005-0000-0000-000034440000}"/>
    <cellStyle name="Normal 3 2 6 5 2 2 2 3" xfId="17604" xr:uid="{00000000-0005-0000-0000-000035440000}"/>
    <cellStyle name="Normal 3 2 6 5 2 2 3" xfId="17608" xr:uid="{00000000-0005-0000-0000-000036440000}"/>
    <cellStyle name="Normal 3 2 6 5 2 2 4" xfId="13759" xr:uid="{00000000-0005-0000-0000-000037440000}"/>
    <cellStyle name="Normal 3 2 6 5 2 3" xfId="13049" xr:uid="{00000000-0005-0000-0000-000038440000}"/>
    <cellStyle name="Normal 3 2 6 5 2 3 2" xfId="17620" xr:uid="{00000000-0005-0000-0000-000039440000}"/>
    <cellStyle name="Normal 3 2 6 5 2 3 3" xfId="17626" xr:uid="{00000000-0005-0000-0000-00003A440000}"/>
    <cellStyle name="Normal 3 2 6 5 2 4" xfId="21111" xr:uid="{00000000-0005-0000-0000-00003B440000}"/>
    <cellStyle name="Normal 3 2 6 5 2 5" xfId="21112" xr:uid="{00000000-0005-0000-0000-00003C440000}"/>
    <cellStyle name="Normal 3 2 6 5 3" xfId="14623" xr:uid="{00000000-0005-0000-0000-00003D440000}"/>
    <cellStyle name="Normal 3 2 6 5 3 2" xfId="839" xr:uid="{00000000-0005-0000-0000-00003E440000}"/>
    <cellStyle name="Normal 3 2 6 5 3 2 2" xfId="2366" xr:uid="{00000000-0005-0000-0000-00003F440000}"/>
    <cellStyle name="Normal 3 2 6 5 3 2 3" xfId="2376" xr:uid="{00000000-0005-0000-0000-000040440000}"/>
    <cellStyle name="Normal 3 2 6 5 3 3" xfId="21113" xr:uid="{00000000-0005-0000-0000-000041440000}"/>
    <cellStyle name="Normal 3 2 6 5 3 4" xfId="21114" xr:uid="{00000000-0005-0000-0000-000042440000}"/>
    <cellStyle name="Normal 3 2 6 5 4" xfId="21115" xr:uid="{00000000-0005-0000-0000-000043440000}"/>
    <cellStyle name="Normal 3 2 6 5 4 2" xfId="2402" xr:uid="{00000000-0005-0000-0000-000044440000}"/>
    <cellStyle name="Normal 3 2 6 5 4 3" xfId="2421" xr:uid="{00000000-0005-0000-0000-000045440000}"/>
    <cellStyle name="Normal 3 2 6 5 5" xfId="21117" xr:uid="{00000000-0005-0000-0000-000046440000}"/>
    <cellStyle name="Normal 3 2 6 5 6" xfId="21119" xr:uid="{00000000-0005-0000-0000-000047440000}"/>
    <cellStyle name="Normal 3 2 6 6" xfId="14625" xr:uid="{00000000-0005-0000-0000-000048440000}"/>
    <cellStyle name="Normal 3 2 6 6 2" xfId="21120" xr:uid="{00000000-0005-0000-0000-000049440000}"/>
    <cellStyle name="Normal 3 2 6 6 2 2" xfId="13056" xr:uid="{00000000-0005-0000-0000-00004A440000}"/>
    <cellStyle name="Normal 3 2 6 6 2 2 2" xfId="17994" xr:uid="{00000000-0005-0000-0000-00004B440000}"/>
    <cellStyle name="Normal 3 2 6 6 2 2 3" xfId="17999" xr:uid="{00000000-0005-0000-0000-00004C440000}"/>
    <cellStyle name="Normal 3 2 6 6 2 3" xfId="21121" xr:uid="{00000000-0005-0000-0000-00004D440000}"/>
    <cellStyle name="Normal 3 2 6 6 2 4" xfId="21122" xr:uid="{00000000-0005-0000-0000-00004E440000}"/>
    <cellStyle name="Normal 3 2 6 6 3" xfId="21123" xr:uid="{00000000-0005-0000-0000-00004F440000}"/>
    <cellStyle name="Normal 3 2 6 6 3 2" xfId="225" xr:uid="{00000000-0005-0000-0000-000050440000}"/>
    <cellStyle name="Normal 3 2 6 6 3 3" xfId="324" xr:uid="{00000000-0005-0000-0000-000051440000}"/>
    <cellStyle name="Normal 3 2 6 6 4" xfId="21124" xr:uid="{00000000-0005-0000-0000-000052440000}"/>
    <cellStyle name="Normal 3 2 6 6 5" xfId="21125" xr:uid="{00000000-0005-0000-0000-000053440000}"/>
    <cellStyle name="Normal 3 2 6 7" xfId="14627" xr:uid="{00000000-0005-0000-0000-000054440000}"/>
    <cellStyle name="Normal 3 2 6 7 2" xfId="21126" xr:uid="{00000000-0005-0000-0000-000055440000}"/>
    <cellStyle name="Normal 3 2 6 7 2 2" xfId="21128" xr:uid="{00000000-0005-0000-0000-000056440000}"/>
    <cellStyle name="Normal 3 2 6 7 2 3" xfId="19244" xr:uid="{00000000-0005-0000-0000-000057440000}"/>
    <cellStyle name="Normal 3 2 6 7 3" xfId="21129" xr:uid="{00000000-0005-0000-0000-000058440000}"/>
    <cellStyle name="Normal 3 2 6 7 4" xfId="21130" xr:uid="{00000000-0005-0000-0000-000059440000}"/>
    <cellStyle name="Normal 3 2 6 8" xfId="21131" xr:uid="{00000000-0005-0000-0000-00005A440000}"/>
    <cellStyle name="Normal 3 2 6 8 2" xfId="21132" xr:uid="{00000000-0005-0000-0000-00005B440000}"/>
    <cellStyle name="Normal 3 2 6 8 3" xfId="21133" xr:uid="{00000000-0005-0000-0000-00005C440000}"/>
    <cellStyle name="Normal 3 2 6 9" xfId="8843" xr:uid="{00000000-0005-0000-0000-00005D440000}"/>
    <cellStyle name="Normal 3 2 7" xfId="9413" xr:uid="{00000000-0005-0000-0000-00005E440000}"/>
    <cellStyle name="Normal 3 2 7 2" xfId="12760" xr:uid="{00000000-0005-0000-0000-00005F440000}"/>
    <cellStyle name="Normal 3 2 7 2 2" xfId="21134" xr:uid="{00000000-0005-0000-0000-000060440000}"/>
    <cellStyle name="Normal 3 2 7 2 2 2" xfId="21135" xr:uid="{00000000-0005-0000-0000-000061440000}"/>
    <cellStyle name="Normal 3 2 7 2 2 2 2" xfId="21136" xr:uid="{00000000-0005-0000-0000-000062440000}"/>
    <cellStyle name="Normal 3 2 7 2 2 2 2 2" xfId="20339" xr:uid="{00000000-0005-0000-0000-000063440000}"/>
    <cellStyle name="Normal 3 2 7 2 2 2 2 2 2" xfId="21137" xr:uid="{00000000-0005-0000-0000-000064440000}"/>
    <cellStyle name="Normal 3 2 7 2 2 2 2 2 3" xfId="21138" xr:uid="{00000000-0005-0000-0000-000065440000}"/>
    <cellStyle name="Normal 3 2 7 2 2 2 2 3" xfId="21139" xr:uid="{00000000-0005-0000-0000-000066440000}"/>
    <cellStyle name="Normal 3 2 7 2 2 2 2 4" xfId="21140" xr:uid="{00000000-0005-0000-0000-000067440000}"/>
    <cellStyle name="Normal 3 2 7 2 2 2 3" xfId="21141" xr:uid="{00000000-0005-0000-0000-000068440000}"/>
    <cellStyle name="Normal 3 2 7 2 2 2 3 2" xfId="21142" xr:uid="{00000000-0005-0000-0000-000069440000}"/>
    <cellStyle name="Normal 3 2 7 2 2 2 3 3" xfId="21143" xr:uid="{00000000-0005-0000-0000-00006A440000}"/>
    <cellStyle name="Normal 3 2 7 2 2 2 4" xfId="12216" xr:uid="{00000000-0005-0000-0000-00006B440000}"/>
    <cellStyle name="Normal 3 2 7 2 2 2 5" xfId="12220" xr:uid="{00000000-0005-0000-0000-00006C440000}"/>
    <cellStyle name="Normal 3 2 7 2 2 3" xfId="21145" xr:uid="{00000000-0005-0000-0000-00006D440000}"/>
    <cellStyle name="Normal 3 2 7 2 2 3 2" xfId="21146" xr:uid="{00000000-0005-0000-0000-00006E440000}"/>
    <cellStyle name="Normal 3 2 7 2 2 3 2 2" xfId="21147" xr:uid="{00000000-0005-0000-0000-00006F440000}"/>
    <cellStyle name="Normal 3 2 7 2 2 3 2 3" xfId="21148" xr:uid="{00000000-0005-0000-0000-000070440000}"/>
    <cellStyle name="Normal 3 2 7 2 2 3 3" xfId="21149" xr:uid="{00000000-0005-0000-0000-000071440000}"/>
    <cellStyle name="Normal 3 2 7 2 2 3 4" xfId="21151" xr:uid="{00000000-0005-0000-0000-000072440000}"/>
    <cellStyle name="Normal 3 2 7 2 2 4" xfId="21153" xr:uid="{00000000-0005-0000-0000-000073440000}"/>
    <cellStyle name="Normal 3 2 7 2 2 4 2" xfId="2216" xr:uid="{00000000-0005-0000-0000-000074440000}"/>
    <cellStyle name="Normal 3 2 7 2 2 4 3" xfId="2240" xr:uid="{00000000-0005-0000-0000-000075440000}"/>
    <cellStyle name="Normal 3 2 7 2 2 5" xfId="7758" xr:uid="{00000000-0005-0000-0000-000076440000}"/>
    <cellStyle name="Normal 3 2 7 2 2 6" xfId="9644" xr:uid="{00000000-0005-0000-0000-000077440000}"/>
    <cellStyle name="Normal 3 2 7 2 3" xfId="21154" xr:uid="{00000000-0005-0000-0000-000078440000}"/>
    <cellStyle name="Normal 3 2 7 2 3 2" xfId="21155" xr:uid="{00000000-0005-0000-0000-000079440000}"/>
    <cellStyle name="Normal 3 2 7 2 3 2 2" xfId="21156" xr:uid="{00000000-0005-0000-0000-00007A440000}"/>
    <cellStyle name="Normal 3 2 7 2 3 2 2 2" xfId="20748" xr:uid="{00000000-0005-0000-0000-00007B440000}"/>
    <cellStyle name="Normal 3 2 7 2 3 2 2 2 2" xfId="21157" xr:uid="{00000000-0005-0000-0000-00007C440000}"/>
    <cellStyle name="Normal 3 2 7 2 3 2 2 2 3" xfId="21158" xr:uid="{00000000-0005-0000-0000-00007D440000}"/>
    <cellStyle name="Normal 3 2 7 2 3 2 2 3" xfId="21159" xr:uid="{00000000-0005-0000-0000-00007E440000}"/>
    <cellStyle name="Normal 3 2 7 2 3 2 2 4" xfId="21160" xr:uid="{00000000-0005-0000-0000-00007F440000}"/>
    <cellStyle name="Normal 3 2 7 2 3 2 3" xfId="21161" xr:uid="{00000000-0005-0000-0000-000080440000}"/>
    <cellStyle name="Normal 3 2 7 2 3 2 3 2" xfId="21163" xr:uid="{00000000-0005-0000-0000-000081440000}"/>
    <cellStyle name="Normal 3 2 7 2 3 2 3 3" xfId="21164" xr:uid="{00000000-0005-0000-0000-000082440000}"/>
    <cellStyle name="Normal 3 2 7 2 3 2 4" xfId="2915" xr:uid="{00000000-0005-0000-0000-000083440000}"/>
    <cellStyle name="Normal 3 2 7 2 3 2 5" xfId="12809" xr:uid="{00000000-0005-0000-0000-000084440000}"/>
    <cellStyle name="Normal 3 2 7 2 3 3" xfId="21165" xr:uid="{00000000-0005-0000-0000-000085440000}"/>
    <cellStyle name="Normal 3 2 7 2 3 3 2" xfId="21166" xr:uid="{00000000-0005-0000-0000-000086440000}"/>
    <cellStyle name="Normal 3 2 7 2 3 3 2 2" xfId="21167" xr:uid="{00000000-0005-0000-0000-000087440000}"/>
    <cellStyle name="Normal 3 2 7 2 3 3 2 3" xfId="21168" xr:uid="{00000000-0005-0000-0000-000088440000}"/>
    <cellStyle name="Normal 3 2 7 2 3 3 3" xfId="21169" xr:uid="{00000000-0005-0000-0000-000089440000}"/>
    <cellStyle name="Normal 3 2 7 2 3 3 4" xfId="21171" xr:uid="{00000000-0005-0000-0000-00008A440000}"/>
    <cellStyle name="Normal 3 2 7 2 3 4" xfId="7767" xr:uid="{00000000-0005-0000-0000-00008B440000}"/>
    <cellStyle name="Normal 3 2 7 2 3 4 2" xfId="634" xr:uid="{00000000-0005-0000-0000-00008C440000}"/>
    <cellStyle name="Normal 3 2 7 2 3 4 3" xfId="3969" xr:uid="{00000000-0005-0000-0000-00008D440000}"/>
    <cellStyle name="Normal 3 2 7 2 3 5" xfId="7772" xr:uid="{00000000-0005-0000-0000-00008E440000}"/>
    <cellStyle name="Normal 3 2 7 2 3 6" xfId="12255" xr:uid="{00000000-0005-0000-0000-00008F440000}"/>
    <cellStyle name="Normal 3 2 7 2 4" xfId="21172" xr:uid="{00000000-0005-0000-0000-000090440000}"/>
    <cellStyle name="Normal 3 2 7 2 4 2" xfId="3680" xr:uid="{00000000-0005-0000-0000-000091440000}"/>
    <cellStyle name="Normal 3 2 7 2 4 2 2" xfId="2984" xr:uid="{00000000-0005-0000-0000-000092440000}"/>
    <cellStyle name="Normal 3 2 7 2 4 2 2 2" xfId="20518" xr:uid="{00000000-0005-0000-0000-000093440000}"/>
    <cellStyle name="Normal 3 2 7 2 4 2 2 3" xfId="21173" xr:uid="{00000000-0005-0000-0000-000094440000}"/>
    <cellStyle name="Normal 3 2 7 2 4 2 3" xfId="3000" xr:uid="{00000000-0005-0000-0000-000095440000}"/>
    <cellStyle name="Normal 3 2 7 2 4 2 4" xfId="156" xr:uid="{00000000-0005-0000-0000-000096440000}"/>
    <cellStyle name="Normal 3 2 7 2 4 3" xfId="7024" xr:uid="{00000000-0005-0000-0000-000097440000}"/>
    <cellStyle name="Normal 3 2 7 2 4 3 2" xfId="3027" xr:uid="{00000000-0005-0000-0000-000098440000}"/>
    <cellStyle name="Normal 3 2 7 2 4 3 3" xfId="3039" xr:uid="{00000000-0005-0000-0000-000099440000}"/>
    <cellStyle name="Normal 3 2 7 2 4 4" xfId="7033" xr:uid="{00000000-0005-0000-0000-00009A440000}"/>
    <cellStyle name="Normal 3 2 7 2 4 5" xfId="7041" xr:uid="{00000000-0005-0000-0000-00009B440000}"/>
    <cellStyle name="Normal 3 2 7 2 5" xfId="21174" xr:uid="{00000000-0005-0000-0000-00009C440000}"/>
    <cellStyle name="Normal 3 2 7 2 5 2" xfId="7777" xr:uid="{00000000-0005-0000-0000-00009D440000}"/>
    <cellStyle name="Normal 3 2 7 2 5 2 2" xfId="7784" xr:uid="{00000000-0005-0000-0000-00009E440000}"/>
    <cellStyle name="Normal 3 2 7 2 5 2 3" xfId="7790" xr:uid="{00000000-0005-0000-0000-00009F440000}"/>
    <cellStyle name="Normal 3 2 7 2 5 3" xfId="7903" xr:uid="{00000000-0005-0000-0000-0000A0440000}"/>
    <cellStyle name="Normal 3 2 7 2 5 4" xfId="7781" xr:uid="{00000000-0005-0000-0000-0000A1440000}"/>
    <cellStyle name="Normal 3 2 7 2 6" xfId="21177" xr:uid="{00000000-0005-0000-0000-0000A2440000}"/>
    <cellStyle name="Normal 3 2 7 2 6 2" xfId="21179" xr:uid="{00000000-0005-0000-0000-0000A3440000}"/>
    <cellStyle name="Normal 3 2 7 2 6 3" xfId="21181" xr:uid="{00000000-0005-0000-0000-0000A4440000}"/>
    <cellStyle name="Normal 3 2 7 2 7" xfId="21184" xr:uid="{00000000-0005-0000-0000-0000A5440000}"/>
    <cellStyle name="Normal 3 2 7 2 8" xfId="21186" xr:uid="{00000000-0005-0000-0000-0000A6440000}"/>
    <cellStyle name="Normal 3 2 7 3" xfId="12539" xr:uid="{00000000-0005-0000-0000-0000A7440000}"/>
    <cellStyle name="Normal 3 2 7 3 2" xfId="21187" xr:uid="{00000000-0005-0000-0000-0000A8440000}"/>
    <cellStyle name="Normal 3 2 7 3 2 2" xfId="21188" xr:uid="{00000000-0005-0000-0000-0000A9440000}"/>
    <cellStyle name="Normal 3 2 7 3 2 2 2" xfId="21189" xr:uid="{00000000-0005-0000-0000-0000AA440000}"/>
    <cellStyle name="Normal 3 2 7 3 2 2 2 2" xfId="21190" xr:uid="{00000000-0005-0000-0000-0000AB440000}"/>
    <cellStyle name="Normal 3 2 7 3 2 2 2 3" xfId="857" xr:uid="{00000000-0005-0000-0000-0000AC440000}"/>
    <cellStyle name="Normal 3 2 7 3 2 2 3" xfId="21191" xr:uid="{00000000-0005-0000-0000-0000AD440000}"/>
    <cellStyle name="Normal 3 2 7 3 2 2 4" xfId="21193" xr:uid="{00000000-0005-0000-0000-0000AE440000}"/>
    <cellStyle name="Normal 3 2 7 3 2 3" xfId="21194" xr:uid="{00000000-0005-0000-0000-0000AF440000}"/>
    <cellStyle name="Normal 3 2 7 3 2 3 2" xfId="486" xr:uid="{00000000-0005-0000-0000-0000B0440000}"/>
    <cellStyle name="Normal 3 2 7 3 2 3 3" xfId="525" xr:uid="{00000000-0005-0000-0000-0000B1440000}"/>
    <cellStyle name="Normal 3 2 7 3 2 4" xfId="21195" xr:uid="{00000000-0005-0000-0000-0000B2440000}"/>
    <cellStyle name="Normal 3 2 7 3 2 5" xfId="3477" xr:uid="{00000000-0005-0000-0000-0000B3440000}"/>
    <cellStyle name="Normal 3 2 7 3 3" xfId="21196" xr:uid="{00000000-0005-0000-0000-0000B4440000}"/>
    <cellStyle name="Normal 3 2 7 3 3 2" xfId="21197" xr:uid="{00000000-0005-0000-0000-0000B5440000}"/>
    <cellStyle name="Normal 3 2 7 3 3 2 2" xfId="21198" xr:uid="{00000000-0005-0000-0000-0000B6440000}"/>
    <cellStyle name="Normal 3 2 7 3 3 2 3" xfId="21199" xr:uid="{00000000-0005-0000-0000-0000B7440000}"/>
    <cellStyle name="Normal 3 2 7 3 3 3" xfId="21200" xr:uid="{00000000-0005-0000-0000-0000B8440000}"/>
    <cellStyle name="Normal 3 2 7 3 3 4" xfId="9662" xr:uid="{00000000-0005-0000-0000-0000B9440000}"/>
    <cellStyle name="Normal 3 2 7 3 4" xfId="21201" xr:uid="{00000000-0005-0000-0000-0000BA440000}"/>
    <cellStyle name="Normal 3 2 7 3 4 2" xfId="21202" xr:uid="{00000000-0005-0000-0000-0000BB440000}"/>
    <cellStyle name="Normal 3 2 7 3 4 3" xfId="21203" xr:uid="{00000000-0005-0000-0000-0000BC440000}"/>
    <cellStyle name="Normal 3 2 7 3 5" xfId="21205" xr:uid="{00000000-0005-0000-0000-0000BD440000}"/>
    <cellStyle name="Normal 3 2 7 3 6" xfId="21208" xr:uid="{00000000-0005-0000-0000-0000BE440000}"/>
    <cellStyle name="Normal 3 2 7 4" xfId="14631" xr:uid="{00000000-0005-0000-0000-0000BF440000}"/>
    <cellStyle name="Normal 3 2 7 4 2" xfId="14634" xr:uid="{00000000-0005-0000-0000-0000C0440000}"/>
    <cellStyle name="Normal 3 2 7 4 2 2" xfId="21209" xr:uid="{00000000-0005-0000-0000-0000C1440000}"/>
    <cellStyle name="Normal 3 2 7 4 2 2 2" xfId="18424" xr:uid="{00000000-0005-0000-0000-0000C2440000}"/>
    <cellStyle name="Normal 3 2 7 4 2 2 2 2" xfId="15064" xr:uid="{00000000-0005-0000-0000-0000C3440000}"/>
    <cellStyle name="Normal 3 2 7 4 2 2 2 3" xfId="15067" xr:uid="{00000000-0005-0000-0000-0000C4440000}"/>
    <cellStyle name="Normal 3 2 7 4 2 2 3" xfId="18431" xr:uid="{00000000-0005-0000-0000-0000C5440000}"/>
    <cellStyle name="Normal 3 2 7 4 2 2 4" xfId="18436" xr:uid="{00000000-0005-0000-0000-0000C6440000}"/>
    <cellStyle name="Normal 3 2 7 4 2 3" xfId="21210" xr:uid="{00000000-0005-0000-0000-0000C7440000}"/>
    <cellStyle name="Normal 3 2 7 4 2 3 2" xfId="18196" xr:uid="{00000000-0005-0000-0000-0000C8440000}"/>
    <cellStyle name="Normal 3 2 7 4 2 3 3" xfId="18206" xr:uid="{00000000-0005-0000-0000-0000C9440000}"/>
    <cellStyle name="Normal 3 2 7 4 2 4" xfId="9680" xr:uid="{00000000-0005-0000-0000-0000CA440000}"/>
    <cellStyle name="Normal 3 2 7 4 2 5" xfId="10226" xr:uid="{00000000-0005-0000-0000-0000CB440000}"/>
    <cellStyle name="Normal 3 2 7 4 3" xfId="14636" xr:uid="{00000000-0005-0000-0000-0000CC440000}"/>
    <cellStyle name="Normal 3 2 7 4 3 2" xfId="21211" xr:uid="{00000000-0005-0000-0000-0000CD440000}"/>
    <cellStyle name="Normal 3 2 7 4 3 2 2" xfId="18500" xr:uid="{00000000-0005-0000-0000-0000CE440000}"/>
    <cellStyle name="Normal 3 2 7 4 3 2 3" xfId="18504" xr:uid="{00000000-0005-0000-0000-0000CF440000}"/>
    <cellStyle name="Normal 3 2 7 4 3 3" xfId="21212" xr:uid="{00000000-0005-0000-0000-0000D0440000}"/>
    <cellStyle name="Normal 3 2 7 4 3 4" xfId="20235" xr:uid="{00000000-0005-0000-0000-0000D1440000}"/>
    <cellStyle name="Normal 3 2 7 4 4" xfId="21213" xr:uid="{00000000-0005-0000-0000-0000D2440000}"/>
    <cellStyle name="Normal 3 2 7 4 4 2" xfId="21214" xr:uid="{00000000-0005-0000-0000-0000D3440000}"/>
    <cellStyle name="Normal 3 2 7 4 4 3" xfId="21215" xr:uid="{00000000-0005-0000-0000-0000D4440000}"/>
    <cellStyle name="Normal 3 2 7 4 5" xfId="21217" xr:uid="{00000000-0005-0000-0000-0000D5440000}"/>
    <cellStyle name="Normal 3 2 7 4 6" xfId="21219" xr:uid="{00000000-0005-0000-0000-0000D6440000}"/>
    <cellStyle name="Normal 3 2 7 5" xfId="14638" xr:uid="{00000000-0005-0000-0000-0000D7440000}"/>
    <cellStyle name="Normal 3 2 7 5 2" xfId="21220" xr:uid="{00000000-0005-0000-0000-0000D8440000}"/>
    <cellStyle name="Normal 3 2 7 5 2 2" xfId="12379" xr:uid="{00000000-0005-0000-0000-0000D9440000}"/>
    <cellStyle name="Normal 3 2 7 5 2 2 2" xfId="18770" xr:uid="{00000000-0005-0000-0000-0000DA440000}"/>
    <cellStyle name="Normal 3 2 7 5 2 2 3" xfId="18774" xr:uid="{00000000-0005-0000-0000-0000DB440000}"/>
    <cellStyle name="Normal 3 2 7 5 2 3" xfId="12385" xr:uid="{00000000-0005-0000-0000-0000DC440000}"/>
    <cellStyle name="Normal 3 2 7 5 2 4" xfId="20240" xr:uid="{00000000-0005-0000-0000-0000DD440000}"/>
    <cellStyle name="Normal 3 2 7 5 3" xfId="21221" xr:uid="{00000000-0005-0000-0000-0000DE440000}"/>
    <cellStyle name="Normal 3 2 7 5 3 2" xfId="12407" xr:uid="{00000000-0005-0000-0000-0000DF440000}"/>
    <cellStyle name="Normal 3 2 7 5 3 3" xfId="21222" xr:uid="{00000000-0005-0000-0000-0000E0440000}"/>
    <cellStyle name="Normal 3 2 7 5 4" xfId="21223" xr:uid="{00000000-0005-0000-0000-0000E1440000}"/>
    <cellStyle name="Normal 3 2 7 5 5" xfId="21224" xr:uid="{00000000-0005-0000-0000-0000E2440000}"/>
    <cellStyle name="Normal 3 2 7 6" xfId="14641" xr:uid="{00000000-0005-0000-0000-0000E3440000}"/>
    <cellStyle name="Normal 3 2 7 6 2" xfId="21225" xr:uid="{00000000-0005-0000-0000-0000E4440000}"/>
    <cellStyle name="Normal 3 2 7 6 2 2" xfId="12436" xr:uid="{00000000-0005-0000-0000-0000E5440000}"/>
    <cellStyle name="Normal 3 2 7 6 2 3" xfId="14973" xr:uid="{00000000-0005-0000-0000-0000E6440000}"/>
    <cellStyle name="Normal 3 2 7 6 3" xfId="21226" xr:uid="{00000000-0005-0000-0000-0000E7440000}"/>
    <cellStyle name="Normal 3 2 7 6 4" xfId="21227" xr:uid="{00000000-0005-0000-0000-0000E8440000}"/>
    <cellStyle name="Normal 3 2 7 7" xfId="21228" xr:uid="{00000000-0005-0000-0000-0000E9440000}"/>
    <cellStyle name="Normal 3 2 7 7 2" xfId="21229" xr:uid="{00000000-0005-0000-0000-0000EA440000}"/>
    <cellStyle name="Normal 3 2 7 7 3" xfId="21230" xr:uid="{00000000-0005-0000-0000-0000EB440000}"/>
    <cellStyle name="Normal 3 2 7 8" xfId="21231" xr:uid="{00000000-0005-0000-0000-0000EC440000}"/>
    <cellStyle name="Normal 3 2 7 9" xfId="10012" xr:uid="{00000000-0005-0000-0000-0000ED440000}"/>
    <cellStyle name="Normal 3 2 8" xfId="12763" xr:uid="{00000000-0005-0000-0000-0000EE440000}"/>
    <cellStyle name="Normal 3 2 8 2" xfId="20351" xr:uid="{00000000-0005-0000-0000-0000EF440000}"/>
    <cellStyle name="Normal 3 2 8 2 2" xfId="2034" xr:uid="{00000000-0005-0000-0000-0000F0440000}"/>
    <cellStyle name="Normal 3 2 8 2 2 2" xfId="2837" xr:uid="{00000000-0005-0000-0000-0000F1440000}"/>
    <cellStyle name="Normal 3 2 8 2 2 2 2" xfId="21232" xr:uid="{00000000-0005-0000-0000-0000F2440000}"/>
    <cellStyle name="Normal 3 2 8 2 2 2 2 2" xfId="21233" xr:uid="{00000000-0005-0000-0000-0000F3440000}"/>
    <cellStyle name="Normal 3 2 8 2 2 2 2 3" xfId="21234" xr:uid="{00000000-0005-0000-0000-0000F4440000}"/>
    <cellStyle name="Normal 3 2 8 2 2 2 3" xfId="21235" xr:uid="{00000000-0005-0000-0000-0000F5440000}"/>
    <cellStyle name="Normal 3 2 8 2 2 2 4" xfId="21236" xr:uid="{00000000-0005-0000-0000-0000F6440000}"/>
    <cellStyle name="Normal 3 2 8 2 2 3" xfId="2775" xr:uid="{00000000-0005-0000-0000-0000F7440000}"/>
    <cellStyle name="Normal 3 2 8 2 2 3 2" xfId="21237" xr:uid="{00000000-0005-0000-0000-0000F8440000}"/>
    <cellStyle name="Normal 3 2 8 2 2 3 3" xfId="21238" xr:uid="{00000000-0005-0000-0000-0000F9440000}"/>
    <cellStyle name="Normal 3 2 8 2 2 4" xfId="21240" xr:uid="{00000000-0005-0000-0000-0000FA440000}"/>
    <cellStyle name="Normal 3 2 8 2 2 5" xfId="21241" xr:uid="{00000000-0005-0000-0000-0000FB440000}"/>
    <cellStyle name="Normal 3 2 8 2 3" xfId="3361" xr:uid="{00000000-0005-0000-0000-0000FC440000}"/>
    <cellStyle name="Normal 3 2 8 2 3 2" xfId="3367" xr:uid="{00000000-0005-0000-0000-0000FD440000}"/>
    <cellStyle name="Normal 3 2 8 2 3 2 2" xfId="21242" xr:uid="{00000000-0005-0000-0000-0000FE440000}"/>
    <cellStyle name="Normal 3 2 8 2 3 2 3" xfId="21243" xr:uid="{00000000-0005-0000-0000-0000FF440000}"/>
    <cellStyle name="Normal 3 2 8 2 3 3" xfId="2788" xr:uid="{00000000-0005-0000-0000-000000450000}"/>
    <cellStyle name="Normal 3 2 8 2 3 4" xfId="12316" xr:uid="{00000000-0005-0000-0000-000001450000}"/>
    <cellStyle name="Normal 3 2 8 2 4" xfId="3372" xr:uid="{00000000-0005-0000-0000-000002450000}"/>
    <cellStyle name="Normal 3 2 8 2 4 2" xfId="3377" xr:uid="{00000000-0005-0000-0000-000003450000}"/>
    <cellStyle name="Normal 3 2 8 2 4 3" xfId="3384" xr:uid="{00000000-0005-0000-0000-000004450000}"/>
    <cellStyle name="Normal 3 2 8 2 5" xfId="3391" xr:uid="{00000000-0005-0000-0000-000005450000}"/>
    <cellStyle name="Normal 3 2 8 2 6" xfId="3405" xr:uid="{00000000-0005-0000-0000-000006450000}"/>
    <cellStyle name="Normal 3 2 8 3" xfId="21244" xr:uid="{00000000-0005-0000-0000-000007450000}"/>
    <cellStyle name="Normal 3 2 8 3 2" xfId="3510" xr:uid="{00000000-0005-0000-0000-000008450000}"/>
    <cellStyle name="Normal 3 2 8 3 2 2" xfId="470" xr:uid="{00000000-0005-0000-0000-000009450000}"/>
    <cellStyle name="Normal 3 2 8 3 2 2 2" xfId="614" xr:uid="{00000000-0005-0000-0000-00000A450000}"/>
    <cellStyle name="Normal 3 2 8 3 2 2 2 2" xfId="1458" xr:uid="{00000000-0005-0000-0000-00000B450000}"/>
    <cellStyle name="Normal 3 2 8 3 2 2 2 3" xfId="1474" xr:uid="{00000000-0005-0000-0000-00000C450000}"/>
    <cellStyle name="Normal 3 2 8 3 2 2 3" xfId="1990" xr:uid="{00000000-0005-0000-0000-00000D450000}"/>
    <cellStyle name="Normal 3 2 8 3 2 2 4" xfId="1995" xr:uid="{00000000-0005-0000-0000-00000E450000}"/>
    <cellStyle name="Normal 3 2 8 3 2 3" xfId="506" xr:uid="{00000000-0005-0000-0000-00000F450000}"/>
    <cellStyle name="Normal 3 2 8 3 2 3 2" xfId="626" xr:uid="{00000000-0005-0000-0000-000010450000}"/>
    <cellStyle name="Normal 3 2 8 3 2 3 3" xfId="2002" xr:uid="{00000000-0005-0000-0000-000011450000}"/>
    <cellStyle name="Normal 3 2 8 3 2 4" xfId="1280" xr:uid="{00000000-0005-0000-0000-000012450000}"/>
    <cellStyle name="Normal 3 2 8 3 2 5" xfId="1312" xr:uid="{00000000-0005-0000-0000-000013450000}"/>
    <cellStyle name="Normal 3 2 8 3 3" xfId="3526" xr:uid="{00000000-0005-0000-0000-000014450000}"/>
    <cellStyle name="Normal 3 2 8 3 3 2" xfId="2099" xr:uid="{00000000-0005-0000-0000-000015450000}"/>
    <cellStyle name="Normal 3 2 8 3 3 2 2" xfId="1744" xr:uid="{00000000-0005-0000-0000-000016450000}"/>
    <cellStyle name="Normal 3 2 8 3 3 2 3" xfId="1489" xr:uid="{00000000-0005-0000-0000-000017450000}"/>
    <cellStyle name="Normal 3 2 8 3 3 3" xfId="2102" xr:uid="{00000000-0005-0000-0000-000018450000}"/>
    <cellStyle name="Normal 3 2 8 3 3 4" xfId="1358" xr:uid="{00000000-0005-0000-0000-000019450000}"/>
    <cellStyle name="Normal 3 2 8 3 4" xfId="661" xr:uid="{00000000-0005-0000-0000-00001A450000}"/>
    <cellStyle name="Normal 3 2 8 3 4 2" xfId="2157" xr:uid="{00000000-0005-0000-0000-00001B450000}"/>
    <cellStyle name="Normal 3 2 8 3 4 3" xfId="2161" xr:uid="{00000000-0005-0000-0000-00001C450000}"/>
    <cellStyle name="Normal 3 2 8 3 5" xfId="3608" xr:uid="{00000000-0005-0000-0000-00001D450000}"/>
    <cellStyle name="Normal 3 2 8 3 6" xfId="3619" xr:uid="{00000000-0005-0000-0000-00001E450000}"/>
    <cellStyle name="Normal 3 2 8 4" xfId="14647" xr:uid="{00000000-0005-0000-0000-00001F450000}"/>
    <cellStyle name="Normal 3 2 8 4 2" xfId="21245" xr:uid="{00000000-0005-0000-0000-000020450000}"/>
    <cellStyle name="Normal 3 2 8 4 2 2" xfId="2493" xr:uid="{00000000-0005-0000-0000-000021450000}"/>
    <cellStyle name="Normal 3 2 8 4 2 2 2" xfId="18521" xr:uid="{00000000-0005-0000-0000-000022450000}"/>
    <cellStyle name="Normal 3 2 8 4 2 2 3" xfId="21247" xr:uid="{00000000-0005-0000-0000-000023450000}"/>
    <cellStyle name="Normal 3 2 8 4 2 3" xfId="2496" xr:uid="{00000000-0005-0000-0000-000024450000}"/>
    <cellStyle name="Normal 3 2 8 4 2 4" xfId="20267" xr:uid="{00000000-0005-0000-0000-000025450000}"/>
    <cellStyle name="Normal 3 2 8 4 3" xfId="21249" xr:uid="{00000000-0005-0000-0000-000026450000}"/>
    <cellStyle name="Normal 3 2 8 4 3 2" xfId="2535" xr:uid="{00000000-0005-0000-0000-000027450000}"/>
    <cellStyle name="Normal 3 2 8 4 3 3" xfId="21252" xr:uid="{00000000-0005-0000-0000-000028450000}"/>
    <cellStyle name="Normal 3 2 8 4 4" xfId="21254" xr:uid="{00000000-0005-0000-0000-000029450000}"/>
    <cellStyle name="Normal 3 2 8 4 5" xfId="21256" xr:uid="{00000000-0005-0000-0000-00002A450000}"/>
    <cellStyle name="Normal 3 2 8 5" xfId="14649" xr:uid="{00000000-0005-0000-0000-00002B450000}"/>
    <cellStyle name="Normal 3 2 8 5 2" xfId="21257" xr:uid="{00000000-0005-0000-0000-00002C450000}"/>
    <cellStyle name="Normal 3 2 8 5 2 2" xfId="13108" xr:uid="{00000000-0005-0000-0000-00002D450000}"/>
    <cellStyle name="Normal 3 2 8 5 2 3" xfId="21259" xr:uid="{00000000-0005-0000-0000-00002E450000}"/>
    <cellStyle name="Normal 3 2 8 5 3" xfId="21261" xr:uid="{00000000-0005-0000-0000-00002F450000}"/>
    <cellStyle name="Normal 3 2 8 5 4" xfId="21263" xr:uid="{00000000-0005-0000-0000-000030450000}"/>
    <cellStyle name="Normal 3 2 8 6" xfId="21264" xr:uid="{00000000-0005-0000-0000-000031450000}"/>
    <cellStyle name="Normal 3 2 8 6 2" xfId="21266" xr:uid="{00000000-0005-0000-0000-000032450000}"/>
    <cellStyle name="Normal 3 2 8 6 3" xfId="21267" xr:uid="{00000000-0005-0000-0000-000033450000}"/>
    <cellStyle name="Normal 3 2 8 7" xfId="21268" xr:uid="{00000000-0005-0000-0000-000034450000}"/>
    <cellStyle name="Normal 3 2 8 8" xfId="21269" xr:uid="{00000000-0005-0000-0000-000035450000}"/>
    <cellStyle name="Normal 3 2 9" xfId="8546" xr:uid="{00000000-0005-0000-0000-000036450000}"/>
    <cellStyle name="Normal 3 2 9 2" xfId="21270" xr:uid="{00000000-0005-0000-0000-000037450000}"/>
    <cellStyle name="Normal 3 2 9 2 2" xfId="289" xr:uid="{00000000-0005-0000-0000-000038450000}"/>
    <cellStyle name="Normal 3 2 9 2 2 2" xfId="21272" xr:uid="{00000000-0005-0000-0000-000039450000}"/>
    <cellStyle name="Normal 3 2 9 2 2 2 2" xfId="21274" xr:uid="{00000000-0005-0000-0000-00003A450000}"/>
    <cellStyle name="Normal 3 2 9 2 2 2 3" xfId="21276" xr:uid="{00000000-0005-0000-0000-00003B450000}"/>
    <cellStyle name="Normal 3 2 9 2 2 3" xfId="21278" xr:uid="{00000000-0005-0000-0000-00003C450000}"/>
    <cellStyle name="Normal 3 2 9 2 2 4" xfId="21280" xr:uid="{00000000-0005-0000-0000-00003D450000}"/>
    <cellStyle name="Normal 3 2 9 2 3" xfId="356" xr:uid="{00000000-0005-0000-0000-00003E450000}"/>
    <cellStyle name="Normal 3 2 9 2 3 2" xfId="21282" xr:uid="{00000000-0005-0000-0000-00003F450000}"/>
    <cellStyle name="Normal 3 2 9 2 3 3" xfId="277" xr:uid="{00000000-0005-0000-0000-000040450000}"/>
    <cellStyle name="Normal 3 2 9 2 4" xfId="8131" xr:uid="{00000000-0005-0000-0000-000041450000}"/>
    <cellStyle name="Normal 3 2 9 2 5" xfId="8134" xr:uid="{00000000-0005-0000-0000-000042450000}"/>
    <cellStyle name="Normal 3 2 9 3" xfId="21283" xr:uid="{00000000-0005-0000-0000-000043450000}"/>
    <cellStyle name="Normal 3 2 9 3 2" xfId="8277" xr:uid="{00000000-0005-0000-0000-000044450000}"/>
    <cellStyle name="Normal 3 2 9 3 2 2" xfId="21285" xr:uid="{00000000-0005-0000-0000-000045450000}"/>
    <cellStyle name="Normal 3 2 9 3 2 3" xfId="21287" xr:uid="{00000000-0005-0000-0000-000046450000}"/>
    <cellStyle name="Normal 3 2 9 3 3" xfId="8290" xr:uid="{00000000-0005-0000-0000-000047450000}"/>
    <cellStyle name="Normal 3 2 9 3 4" xfId="8293" xr:uid="{00000000-0005-0000-0000-000048450000}"/>
    <cellStyle name="Normal 3 2 9 4" xfId="21288" xr:uid="{00000000-0005-0000-0000-000049450000}"/>
    <cellStyle name="Normal 3 2 9 4 2" xfId="21289" xr:uid="{00000000-0005-0000-0000-00004A450000}"/>
    <cellStyle name="Normal 3 2 9 4 3" xfId="21291" xr:uid="{00000000-0005-0000-0000-00004B450000}"/>
    <cellStyle name="Normal 3 2 9 5" xfId="21292" xr:uid="{00000000-0005-0000-0000-00004C450000}"/>
    <cellStyle name="Normal 3 2 9 6" xfId="21293" xr:uid="{00000000-0005-0000-0000-00004D450000}"/>
    <cellStyle name="Normal 3 3" xfId="2148" xr:uid="{00000000-0005-0000-0000-00004E450000}"/>
    <cellStyle name="Normal 3 3 10" xfId="12204" xr:uid="{00000000-0005-0000-0000-00004F450000}"/>
    <cellStyle name="Normal 3 3 11" xfId="12206" xr:uid="{00000000-0005-0000-0000-000050450000}"/>
    <cellStyle name="Normal 3 3 2" xfId="9995" xr:uid="{00000000-0005-0000-0000-000051450000}"/>
    <cellStyle name="Normal 3 3 2 10" xfId="17546" xr:uid="{00000000-0005-0000-0000-000052450000}"/>
    <cellStyle name="Normal 3 3 2 2" xfId="9999" xr:uid="{00000000-0005-0000-0000-000053450000}"/>
    <cellStyle name="Normal 3 3 2 2 2" xfId="12129" xr:uid="{00000000-0005-0000-0000-000054450000}"/>
    <cellStyle name="Normal 3 3 2 2 2 2" xfId="12132" xr:uid="{00000000-0005-0000-0000-000055450000}"/>
    <cellStyle name="Normal 3 3 2 2 2 2 2" xfId="12765" xr:uid="{00000000-0005-0000-0000-000056450000}"/>
    <cellStyle name="Normal 3 3 2 2 2 2 2 2" xfId="21294" xr:uid="{00000000-0005-0000-0000-000057450000}"/>
    <cellStyle name="Normal 3 3 2 2 2 2 2 2 2" xfId="15878" xr:uid="{00000000-0005-0000-0000-000058450000}"/>
    <cellStyle name="Normal 3 3 2 2 2 2 2 2 2 2" xfId="7156" xr:uid="{00000000-0005-0000-0000-000059450000}"/>
    <cellStyle name="Normal 3 3 2 2 2 2 2 2 2 3" xfId="7171" xr:uid="{00000000-0005-0000-0000-00005A450000}"/>
    <cellStyle name="Normal 3 3 2 2 2 2 2 2 3" xfId="21295" xr:uid="{00000000-0005-0000-0000-00005B450000}"/>
    <cellStyle name="Normal 3 3 2 2 2 2 2 2 4" xfId="21296" xr:uid="{00000000-0005-0000-0000-00005C450000}"/>
    <cellStyle name="Normal 3 3 2 2 2 2 2 3" xfId="21297" xr:uid="{00000000-0005-0000-0000-00005D450000}"/>
    <cellStyle name="Normal 3 3 2 2 2 2 2 3 2" xfId="21298" xr:uid="{00000000-0005-0000-0000-00005E450000}"/>
    <cellStyle name="Normal 3 3 2 2 2 2 2 3 3" xfId="21299" xr:uid="{00000000-0005-0000-0000-00005F450000}"/>
    <cellStyle name="Normal 3 3 2 2 2 2 2 4" xfId="21300" xr:uid="{00000000-0005-0000-0000-000060450000}"/>
    <cellStyle name="Normal 3 3 2 2 2 2 2 5" xfId="21301" xr:uid="{00000000-0005-0000-0000-000061450000}"/>
    <cellStyle name="Normal 3 3 2 2 2 2 3" xfId="12767" xr:uid="{00000000-0005-0000-0000-000062450000}"/>
    <cellStyle name="Normal 3 3 2 2 2 2 3 2" xfId="21302" xr:uid="{00000000-0005-0000-0000-000063450000}"/>
    <cellStyle name="Normal 3 3 2 2 2 2 3 2 2" xfId="21303" xr:uid="{00000000-0005-0000-0000-000064450000}"/>
    <cellStyle name="Normal 3 3 2 2 2 2 3 2 3" xfId="21304" xr:uid="{00000000-0005-0000-0000-000065450000}"/>
    <cellStyle name="Normal 3 3 2 2 2 2 3 3" xfId="21305" xr:uid="{00000000-0005-0000-0000-000066450000}"/>
    <cellStyle name="Normal 3 3 2 2 2 2 3 4" xfId="21306" xr:uid="{00000000-0005-0000-0000-000067450000}"/>
    <cellStyle name="Normal 3 3 2 2 2 2 4" xfId="21307" xr:uid="{00000000-0005-0000-0000-000068450000}"/>
    <cellStyle name="Normal 3 3 2 2 2 2 4 2" xfId="21308" xr:uid="{00000000-0005-0000-0000-000069450000}"/>
    <cellStyle name="Normal 3 3 2 2 2 2 4 3" xfId="13844" xr:uid="{00000000-0005-0000-0000-00006A450000}"/>
    <cellStyle name="Normal 3 3 2 2 2 2 5" xfId="21310" xr:uid="{00000000-0005-0000-0000-00006B450000}"/>
    <cellStyle name="Normal 3 3 2 2 2 2 6" xfId="21313" xr:uid="{00000000-0005-0000-0000-00006C450000}"/>
    <cellStyle name="Normal 3 3 2 2 2 3" xfId="12141" xr:uid="{00000000-0005-0000-0000-00006D450000}"/>
    <cellStyle name="Normal 3 3 2 2 2 3 2" xfId="13879" xr:uid="{00000000-0005-0000-0000-00006E450000}"/>
    <cellStyle name="Normal 3 3 2 2 2 3 2 2" xfId="21314" xr:uid="{00000000-0005-0000-0000-00006F450000}"/>
    <cellStyle name="Normal 3 3 2 2 2 3 2 2 2" xfId="16545" xr:uid="{00000000-0005-0000-0000-000070450000}"/>
    <cellStyle name="Normal 3 3 2 2 2 3 2 2 2 2" xfId="10699" xr:uid="{00000000-0005-0000-0000-000071450000}"/>
    <cellStyle name="Normal 3 3 2 2 2 3 2 2 2 3" xfId="21315" xr:uid="{00000000-0005-0000-0000-000072450000}"/>
    <cellStyle name="Normal 3 3 2 2 2 3 2 2 3" xfId="21316" xr:uid="{00000000-0005-0000-0000-000073450000}"/>
    <cellStyle name="Normal 3 3 2 2 2 3 2 2 4" xfId="16901" xr:uid="{00000000-0005-0000-0000-000074450000}"/>
    <cellStyle name="Normal 3 3 2 2 2 3 2 3" xfId="21317" xr:uid="{00000000-0005-0000-0000-000075450000}"/>
    <cellStyle name="Normal 3 3 2 2 2 3 2 3 2" xfId="21318" xr:uid="{00000000-0005-0000-0000-000076450000}"/>
    <cellStyle name="Normal 3 3 2 2 2 3 2 3 3" xfId="21319" xr:uid="{00000000-0005-0000-0000-000077450000}"/>
    <cellStyle name="Normal 3 3 2 2 2 3 2 4" xfId="21320" xr:uid="{00000000-0005-0000-0000-000078450000}"/>
    <cellStyle name="Normal 3 3 2 2 2 3 2 5" xfId="21321" xr:uid="{00000000-0005-0000-0000-000079450000}"/>
    <cellStyle name="Normal 3 3 2 2 2 3 3" xfId="21322" xr:uid="{00000000-0005-0000-0000-00007A450000}"/>
    <cellStyle name="Normal 3 3 2 2 2 3 3 2" xfId="21323" xr:uid="{00000000-0005-0000-0000-00007B450000}"/>
    <cellStyle name="Normal 3 3 2 2 2 3 3 2 2" xfId="21325" xr:uid="{00000000-0005-0000-0000-00007C450000}"/>
    <cellStyle name="Normal 3 3 2 2 2 3 3 2 3" xfId="21327" xr:uid="{00000000-0005-0000-0000-00007D450000}"/>
    <cellStyle name="Normal 3 3 2 2 2 3 3 3" xfId="21328" xr:uid="{00000000-0005-0000-0000-00007E450000}"/>
    <cellStyle name="Normal 3 3 2 2 2 3 3 4" xfId="21329" xr:uid="{00000000-0005-0000-0000-00007F450000}"/>
    <cellStyle name="Normal 3 3 2 2 2 3 4" xfId="21330" xr:uid="{00000000-0005-0000-0000-000080450000}"/>
    <cellStyle name="Normal 3 3 2 2 2 3 4 2" xfId="21331" xr:uid="{00000000-0005-0000-0000-000081450000}"/>
    <cellStyle name="Normal 3 3 2 2 2 3 4 3" xfId="14144" xr:uid="{00000000-0005-0000-0000-000082450000}"/>
    <cellStyle name="Normal 3 3 2 2 2 3 5" xfId="21332" xr:uid="{00000000-0005-0000-0000-000083450000}"/>
    <cellStyle name="Normal 3 3 2 2 2 3 6" xfId="21334" xr:uid="{00000000-0005-0000-0000-000084450000}"/>
    <cellStyle name="Normal 3 3 2 2 2 4" xfId="12770" xr:uid="{00000000-0005-0000-0000-000085450000}"/>
    <cellStyle name="Normal 3 3 2 2 2 4 2" xfId="21336" xr:uid="{00000000-0005-0000-0000-000086450000}"/>
    <cellStyle name="Normal 3 3 2 2 2 4 2 2" xfId="21337" xr:uid="{00000000-0005-0000-0000-000087450000}"/>
    <cellStyle name="Normal 3 3 2 2 2 4 2 2 2" xfId="21338" xr:uid="{00000000-0005-0000-0000-000088450000}"/>
    <cellStyle name="Normal 3 3 2 2 2 4 2 2 3" xfId="21339" xr:uid="{00000000-0005-0000-0000-000089450000}"/>
    <cellStyle name="Normal 3 3 2 2 2 4 2 3" xfId="21340" xr:uid="{00000000-0005-0000-0000-00008A450000}"/>
    <cellStyle name="Normal 3 3 2 2 2 4 2 4" xfId="21341" xr:uid="{00000000-0005-0000-0000-00008B450000}"/>
    <cellStyle name="Normal 3 3 2 2 2 4 3" xfId="21343" xr:uid="{00000000-0005-0000-0000-00008C450000}"/>
    <cellStyle name="Normal 3 3 2 2 2 4 3 2" xfId="21344" xr:uid="{00000000-0005-0000-0000-00008D450000}"/>
    <cellStyle name="Normal 3 3 2 2 2 4 3 3" xfId="21345" xr:uid="{00000000-0005-0000-0000-00008E450000}"/>
    <cellStyle name="Normal 3 3 2 2 2 4 4" xfId="21346" xr:uid="{00000000-0005-0000-0000-00008F450000}"/>
    <cellStyle name="Normal 3 3 2 2 2 4 5" xfId="21347" xr:uid="{00000000-0005-0000-0000-000090450000}"/>
    <cellStyle name="Normal 3 3 2 2 2 5" xfId="21350" xr:uid="{00000000-0005-0000-0000-000091450000}"/>
    <cellStyle name="Normal 3 3 2 2 2 5 2" xfId="21354" xr:uid="{00000000-0005-0000-0000-000092450000}"/>
    <cellStyle name="Normal 3 3 2 2 2 5 2 2" xfId="21356" xr:uid="{00000000-0005-0000-0000-000093450000}"/>
    <cellStyle name="Normal 3 3 2 2 2 5 2 3" xfId="21358" xr:uid="{00000000-0005-0000-0000-000094450000}"/>
    <cellStyle name="Normal 3 3 2 2 2 5 3" xfId="21360" xr:uid="{00000000-0005-0000-0000-000095450000}"/>
    <cellStyle name="Normal 3 3 2 2 2 5 4" xfId="21362" xr:uid="{00000000-0005-0000-0000-000096450000}"/>
    <cellStyle name="Normal 3 3 2 2 2 6" xfId="21365" xr:uid="{00000000-0005-0000-0000-000097450000}"/>
    <cellStyle name="Normal 3 3 2 2 2 6 2" xfId="21368" xr:uid="{00000000-0005-0000-0000-000098450000}"/>
    <cellStyle name="Normal 3 3 2 2 2 6 3" xfId="21371" xr:uid="{00000000-0005-0000-0000-000099450000}"/>
    <cellStyle name="Normal 3 3 2 2 2 7" xfId="21374" xr:uid="{00000000-0005-0000-0000-00009A450000}"/>
    <cellStyle name="Normal 3 3 2 2 2 8" xfId="21377" xr:uid="{00000000-0005-0000-0000-00009B450000}"/>
    <cellStyle name="Normal 3 3 2 2 3" xfId="12147" xr:uid="{00000000-0005-0000-0000-00009C450000}"/>
    <cellStyle name="Normal 3 3 2 2 3 2" xfId="10197" xr:uid="{00000000-0005-0000-0000-00009D450000}"/>
    <cellStyle name="Normal 3 3 2 2 3 2 2" xfId="20361" xr:uid="{00000000-0005-0000-0000-00009E450000}"/>
    <cellStyle name="Normal 3 3 2 2 3 2 2 2" xfId="21378" xr:uid="{00000000-0005-0000-0000-00009F450000}"/>
    <cellStyle name="Normal 3 3 2 2 3 2 2 2 2" xfId="21379" xr:uid="{00000000-0005-0000-0000-0000A0450000}"/>
    <cellStyle name="Normal 3 3 2 2 3 2 2 2 3" xfId="21380" xr:uid="{00000000-0005-0000-0000-0000A1450000}"/>
    <cellStyle name="Normal 3 3 2 2 3 2 2 3" xfId="21381" xr:uid="{00000000-0005-0000-0000-0000A2450000}"/>
    <cellStyle name="Normal 3 3 2 2 3 2 2 4" xfId="21382" xr:uid="{00000000-0005-0000-0000-0000A3450000}"/>
    <cellStyle name="Normal 3 3 2 2 3 2 3" xfId="20363" xr:uid="{00000000-0005-0000-0000-0000A4450000}"/>
    <cellStyle name="Normal 3 3 2 2 3 2 3 2" xfId="21383" xr:uid="{00000000-0005-0000-0000-0000A5450000}"/>
    <cellStyle name="Normal 3 3 2 2 3 2 3 3" xfId="21384" xr:uid="{00000000-0005-0000-0000-0000A6450000}"/>
    <cellStyle name="Normal 3 3 2 2 3 2 4" xfId="21385" xr:uid="{00000000-0005-0000-0000-0000A7450000}"/>
    <cellStyle name="Normal 3 3 2 2 3 2 5" xfId="21387" xr:uid="{00000000-0005-0000-0000-0000A8450000}"/>
    <cellStyle name="Normal 3 3 2 2 3 3" xfId="10209" xr:uid="{00000000-0005-0000-0000-0000A9450000}"/>
    <cellStyle name="Normal 3 3 2 2 3 3 2" xfId="21388" xr:uid="{00000000-0005-0000-0000-0000AA450000}"/>
    <cellStyle name="Normal 3 3 2 2 3 3 2 2" xfId="9683" xr:uid="{00000000-0005-0000-0000-0000AB450000}"/>
    <cellStyle name="Normal 3 3 2 2 3 3 2 3" xfId="9687" xr:uid="{00000000-0005-0000-0000-0000AC450000}"/>
    <cellStyle name="Normal 3 3 2 2 3 3 3" xfId="21390" xr:uid="{00000000-0005-0000-0000-0000AD450000}"/>
    <cellStyle name="Normal 3 3 2 2 3 3 4" xfId="21392" xr:uid="{00000000-0005-0000-0000-0000AE450000}"/>
    <cellStyle name="Normal 3 3 2 2 3 4" xfId="10216" xr:uid="{00000000-0005-0000-0000-0000AF450000}"/>
    <cellStyle name="Normal 3 3 2 2 3 4 2" xfId="21395" xr:uid="{00000000-0005-0000-0000-0000B0450000}"/>
    <cellStyle name="Normal 3 3 2 2 3 4 3" xfId="21398" xr:uid="{00000000-0005-0000-0000-0000B1450000}"/>
    <cellStyle name="Normal 3 3 2 2 3 5" xfId="21400" xr:uid="{00000000-0005-0000-0000-0000B2450000}"/>
    <cellStyle name="Normal 3 3 2 2 3 6" xfId="21404" xr:uid="{00000000-0005-0000-0000-0000B3450000}"/>
    <cellStyle name="Normal 3 3 2 2 4" xfId="12151" xr:uid="{00000000-0005-0000-0000-0000B4450000}"/>
    <cellStyle name="Normal 3 3 2 2 4 2" xfId="10241" xr:uid="{00000000-0005-0000-0000-0000B5450000}"/>
    <cellStyle name="Normal 3 3 2 2 4 2 2" xfId="12891" xr:uid="{00000000-0005-0000-0000-0000B6450000}"/>
    <cellStyle name="Normal 3 3 2 2 4 2 2 2" xfId="12896" xr:uid="{00000000-0005-0000-0000-0000B7450000}"/>
    <cellStyle name="Normal 3 3 2 2 4 2 2 2 2" xfId="21405" xr:uid="{00000000-0005-0000-0000-0000B8450000}"/>
    <cellStyle name="Normal 3 3 2 2 4 2 2 2 3" xfId="21406" xr:uid="{00000000-0005-0000-0000-0000B9450000}"/>
    <cellStyle name="Normal 3 3 2 2 4 2 2 3" xfId="21407" xr:uid="{00000000-0005-0000-0000-0000BA450000}"/>
    <cellStyle name="Normal 3 3 2 2 4 2 2 4" xfId="21408" xr:uid="{00000000-0005-0000-0000-0000BB450000}"/>
    <cellStyle name="Normal 3 3 2 2 4 2 3" xfId="9803" xr:uid="{00000000-0005-0000-0000-0000BC450000}"/>
    <cellStyle name="Normal 3 3 2 2 4 2 3 2" xfId="9808" xr:uid="{00000000-0005-0000-0000-0000BD450000}"/>
    <cellStyle name="Normal 3 3 2 2 4 2 3 3" xfId="21410" xr:uid="{00000000-0005-0000-0000-0000BE450000}"/>
    <cellStyle name="Normal 3 3 2 2 4 2 4" xfId="9815" xr:uid="{00000000-0005-0000-0000-0000BF450000}"/>
    <cellStyle name="Normal 3 3 2 2 4 2 5" xfId="9821" xr:uid="{00000000-0005-0000-0000-0000C0450000}"/>
    <cellStyle name="Normal 3 3 2 2 4 3" xfId="20365" xr:uid="{00000000-0005-0000-0000-0000C1450000}"/>
    <cellStyle name="Normal 3 3 2 2 4 3 2" xfId="14521" xr:uid="{00000000-0005-0000-0000-0000C2450000}"/>
    <cellStyle name="Normal 3 3 2 2 4 3 2 2" xfId="19395" xr:uid="{00000000-0005-0000-0000-0000C3450000}"/>
    <cellStyle name="Normal 3 3 2 2 4 3 2 3" xfId="21411" xr:uid="{00000000-0005-0000-0000-0000C4450000}"/>
    <cellStyle name="Normal 3 3 2 2 4 3 3" xfId="9826" xr:uid="{00000000-0005-0000-0000-0000C5450000}"/>
    <cellStyle name="Normal 3 3 2 2 4 3 4" xfId="9831" xr:uid="{00000000-0005-0000-0000-0000C6450000}"/>
    <cellStyle name="Normal 3 3 2 2 4 4" xfId="21412" xr:uid="{00000000-0005-0000-0000-0000C7450000}"/>
    <cellStyle name="Normal 3 3 2 2 4 4 2" xfId="21415" xr:uid="{00000000-0005-0000-0000-0000C8450000}"/>
    <cellStyle name="Normal 3 3 2 2 4 4 3" xfId="21417" xr:uid="{00000000-0005-0000-0000-0000C9450000}"/>
    <cellStyle name="Normal 3 3 2 2 4 5" xfId="21419" xr:uid="{00000000-0005-0000-0000-0000CA450000}"/>
    <cellStyle name="Normal 3 3 2 2 4 6" xfId="21421" xr:uid="{00000000-0005-0000-0000-0000CB450000}"/>
    <cellStyle name="Normal 3 3 2 2 5" xfId="8069" xr:uid="{00000000-0005-0000-0000-0000CC450000}"/>
    <cellStyle name="Normal 3 3 2 2 5 2" xfId="20641" xr:uid="{00000000-0005-0000-0000-0000CD450000}"/>
    <cellStyle name="Normal 3 3 2 2 5 2 2" xfId="21423" xr:uid="{00000000-0005-0000-0000-0000CE450000}"/>
    <cellStyle name="Normal 3 3 2 2 5 2 2 2" xfId="21424" xr:uid="{00000000-0005-0000-0000-0000CF450000}"/>
    <cellStyle name="Normal 3 3 2 2 5 2 2 3" xfId="21425" xr:uid="{00000000-0005-0000-0000-0000D0450000}"/>
    <cellStyle name="Normal 3 3 2 2 5 2 3" xfId="21428" xr:uid="{00000000-0005-0000-0000-0000D1450000}"/>
    <cellStyle name="Normal 3 3 2 2 5 2 4" xfId="21431" xr:uid="{00000000-0005-0000-0000-0000D2450000}"/>
    <cellStyle name="Normal 3 3 2 2 5 3" xfId="21433" xr:uid="{00000000-0005-0000-0000-0000D3450000}"/>
    <cellStyle name="Normal 3 3 2 2 5 3 2" xfId="21434" xr:uid="{00000000-0005-0000-0000-0000D4450000}"/>
    <cellStyle name="Normal 3 3 2 2 5 3 3" xfId="21435" xr:uid="{00000000-0005-0000-0000-0000D5450000}"/>
    <cellStyle name="Normal 3 3 2 2 5 4" xfId="21437" xr:uid="{00000000-0005-0000-0000-0000D6450000}"/>
    <cellStyle name="Normal 3 3 2 2 5 5" xfId="21439" xr:uid="{00000000-0005-0000-0000-0000D7450000}"/>
    <cellStyle name="Normal 3 3 2 2 6" xfId="20368" xr:uid="{00000000-0005-0000-0000-0000D8450000}"/>
    <cellStyle name="Normal 3 3 2 2 6 2" xfId="21441" xr:uid="{00000000-0005-0000-0000-0000D9450000}"/>
    <cellStyle name="Normal 3 3 2 2 6 2 2" xfId="21442" xr:uid="{00000000-0005-0000-0000-0000DA450000}"/>
    <cellStyle name="Normal 3 3 2 2 6 2 3" xfId="21443" xr:uid="{00000000-0005-0000-0000-0000DB450000}"/>
    <cellStyle name="Normal 3 3 2 2 6 3" xfId="21445" xr:uid="{00000000-0005-0000-0000-0000DC450000}"/>
    <cellStyle name="Normal 3 3 2 2 6 4" xfId="21446" xr:uid="{00000000-0005-0000-0000-0000DD450000}"/>
    <cellStyle name="Normal 3 3 2 2 7" xfId="21448" xr:uid="{00000000-0005-0000-0000-0000DE450000}"/>
    <cellStyle name="Normal 3 3 2 2 7 2" xfId="21449" xr:uid="{00000000-0005-0000-0000-0000DF450000}"/>
    <cellStyle name="Normal 3 3 2 2 7 3" xfId="21450" xr:uid="{00000000-0005-0000-0000-0000E0450000}"/>
    <cellStyle name="Normal 3 3 2 2 8" xfId="21452" xr:uid="{00000000-0005-0000-0000-0000E1450000}"/>
    <cellStyle name="Normal 3 3 2 2 9" xfId="21453" xr:uid="{00000000-0005-0000-0000-0000E2450000}"/>
    <cellStyle name="Normal 3 3 2 3" xfId="12772" xr:uid="{00000000-0005-0000-0000-0000E3450000}"/>
    <cellStyle name="Normal 3 3 2 3 2" xfId="12181" xr:uid="{00000000-0005-0000-0000-0000E4450000}"/>
    <cellStyle name="Normal 3 3 2 3 2 2" xfId="12184" xr:uid="{00000000-0005-0000-0000-0000E5450000}"/>
    <cellStyle name="Normal 3 3 2 3 2 2 2" xfId="21454" xr:uid="{00000000-0005-0000-0000-0000E6450000}"/>
    <cellStyle name="Normal 3 3 2 3 2 2 2 2" xfId="21456" xr:uid="{00000000-0005-0000-0000-0000E7450000}"/>
    <cellStyle name="Normal 3 3 2 3 2 2 2 2 2" xfId="21458" xr:uid="{00000000-0005-0000-0000-0000E8450000}"/>
    <cellStyle name="Normal 3 3 2 3 2 2 2 2 3" xfId="21460" xr:uid="{00000000-0005-0000-0000-0000E9450000}"/>
    <cellStyle name="Normal 3 3 2 3 2 2 2 3" xfId="21462" xr:uid="{00000000-0005-0000-0000-0000EA450000}"/>
    <cellStyle name="Normal 3 3 2 3 2 2 2 4" xfId="19807" xr:uid="{00000000-0005-0000-0000-0000EB450000}"/>
    <cellStyle name="Normal 3 3 2 3 2 2 3" xfId="21463" xr:uid="{00000000-0005-0000-0000-0000EC450000}"/>
    <cellStyle name="Normal 3 3 2 3 2 2 3 2" xfId="11713" xr:uid="{00000000-0005-0000-0000-0000ED450000}"/>
    <cellStyle name="Normal 3 3 2 3 2 2 3 3" xfId="21465" xr:uid="{00000000-0005-0000-0000-0000EE450000}"/>
    <cellStyle name="Normal 3 3 2 3 2 2 4" xfId="21466" xr:uid="{00000000-0005-0000-0000-0000EF450000}"/>
    <cellStyle name="Normal 3 3 2 3 2 2 5" xfId="21467" xr:uid="{00000000-0005-0000-0000-0000F0450000}"/>
    <cellStyle name="Normal 3 3 2 3 2 3" xfId="12187" xr:uid="{00000000-0005-0000-0000-0000F1450000}"/>
    <cellStyle name="Normal 3 3 2 3 2 3 2" xfId="21468" xr:uid="{00000000-0005-0000-0000-0000F2450000}"/>
    <cellStyle name="Normal 3 3 2 3 2 3 2 2" xfId="21469" xr:uid="{00000000-0005-0000-0000-0000F3450000}"/>
    <cellStyle name="Normal 3 3 2 3 2 3 2 3" xfId="21470" xr:uid="{00000000-0005-0000-0000-0000F4450000}"/>
    <cellStyle name="Normal 3 3 2 3 2 3 3" xfId="21471" xr:uid="{00000000-0005-0000-0000-0000F5450000}"/>
    <cellStyle name="Normal 3 3 2 3 2 3 4" xfId="21472" xr:uid="{00000000-0005-0000-0000-0000F6450000}"/>
    <cellStyle name="Normal 3 3 2 3 2 4" xfId="21473" xr:uid="{00000000-0005-0000-0000-0000F7450000}"/>
    <cellStyle name="Normal 3 3 2 3 2 4 2" xfId="21476" xr:uid="{00000000-0005-0000-0000-0000F8450000}"/>
    <cellStyle name="Normal 3 3 2 3 2 4 3" xfId="21478" xr:uid="{00000000-0005-0000-0000-0000F9450000}"/>
    <cellStyle name="Normal 3 3 2 3 2 5" xfId="21480" xr:uid="{00000000-0005-0000-0000-0000FA450000}"/>
    <cellStyle name="Normal 3 3 2 3 2 6" xfId="21483" xr:uid="{00000000-0005-0000-0000-0000FB450000}"/>
    <cellStyle name="Normal 3 3 2 3 3" xfId="12190" xr:uid="{00000000-0005-0000-0000-0000FC450000}"/>
    <cellStyle name="Normal 3 3 2 3 3 2" xfId="10259" xr:uid="{00000000-0005-0000-0000-0000FD450000}"/>
    <cellStyle name="Normal 3 3 2 3 3 2 2" xfId="21484" xr:uid="{00000000-0005-0000-0000-0000FE450000}"/>
    <cellStyle name="Normal 3 3 2 3 3 2 2 2" xfId="21485" xr:uid="{00000000-0005-0000-0000-0000FF450000}"/>
    <cellStyle name="Normal 3 3 2 3 3 2 2 2 2" xfId="21486" xr:uid="{00000000-0005-0000-0000-000000460000}"/>
    <cellStyle name="Normal 3 3 2 3 3 2 2 2 3" xfId="21487" xr:uid="{00000000-0005-0000-0000-000001460000}"/>
    <cellStyle name="Normal 3 3 2 3 3 2 2 3" xfId="21488" xr:uid="{00000000-0005-0000-0000-000002460000}"/>
    <cellStyle name="Normal 3 3 2 3 3 2 2 4" xfId="21489" xr:uid="{00000000-0005-0000-0000-000003460000}"/>
    <cellStyle name="Normal 3 3 2 3 3 2 3" xfId="21490" xr:uid="{00000000-0005-0000-0000-000004460000}"/>
    <cellStyle name="Normal 3 3 2 3 3 2 3 2" xfId="21491" xr:uid="{00000000-0005-0000-0000-000005460000}"/>
    <cellStyle name="Normal 3 3 2 3 3 2 3 3" xfId="21492" xr:uid="{00000000-0005-0000-0000-000006460000}"/>
    <cellStyle name="Normal 3 3 2 3 3 2 4" xfId="21493" xr:uid="{00000000-0005-0000-0000-000007460000}"/>
    <cellStyle name="Normal 3 3 2 3 3 2 5" xfId="21494" xr:uid="{00000000-0005-0000-0000-000008460000}"/>
    <cellStyle name="Normal 3 3 2 3 3 3" xfId="20371" xr:uid="{00000000-0005-0000-0000-000009460000}"/>
    <cellStyle name="Normal 3 3 2 3 3 3 2" xfId="21495" xr:uid="{00000000-0005-0000-0000-00000A460000}"/>
    <cellStyle name="Normal 3 3 2 3 3 3 2 2" xfId="21496" xr:uid="{00000000-0005-0000-0000-00000B460000}"/>
    <cellStyle name="Normal 3 3 2 3 3 3 2 3" xfId="21497" xr:uid="{00000000-0005-0000-0000-00000C460000}"/>
    <cellStyle name="Normal 3 3 2 3 3 3 3" xfId="21498" xr:uid="{00000000-0005-0000-0000-00000D460000}"/>
    <cellStyle name="Normal 3 3 2 3 3 3 4" xfId="21499" xr:uid="{00000000-0005-0000-0000-00000E460000}"/>
    <cellStyle name="Normal 3 3 2 3 3 4" xfId="21501" xr:uid="{00000000-0005-0000-0000-00000F460000}"/>
    <cellStyle name="Normal 3 3 2 3 3 4 2" xfId="21504" xr:uid="{00000000-0005-0000-0000-000010460000}"/>
    <cellStyle name="Normal 3 3 2 3 3 4 3" xfId="21505" xr:uid="{00000000-0005-0000-0000-000011460000}"/>
    <cellStyle name="Normal 3 3 2 3 3 5" xfId="21508" xr:uid="{00000000-0005-0000-0000-000012460000}"/>
    <cellStyle name="Normal 3 3 2 3 3 6" xfId="21510" xr:uid="{00000000-0005-0000-0000-000013460000}"/>
    <cellStyle name="Normal 3 3 2 3 4" xfId="12194" xr:uid="{00000000-0005-0000-0000-000014460000}"/>
    <cellStyle name="Normal 3 3 2 3 4 2" xfId="21511" xr:uid="{00000000-0005-0000-0000-000015460000}"/>
    <cellStyle name="Normal 3 3 2 3 4 2 2" xfId="21513" xr:uid="{00000000-0005-0000-0000-000016460000}"/>
    <cellStyle name="Normal 3 3 2 3 4 2 2 2" xfId="21515" xr:uid="{00000000-0005-0000-0000-000017460000}"/>
    <cellStyle name="Normal 3 3 2 3 4 2 2 3" xfId="21517" xr:uid="{00000000-0005-0000-0000-000018460000}"/>
    <cellStyle name="Normal 3 3 2 3 4 2 3" xfId="21520" xr:uid="{00000000-0005-0000-0000-000019460000}"/>
    <cellStyle name="Normal 3 3 2 3 4 2 4" xfId="21523" xr:uid="{00000000-0005-0000-0000-00001A460000}"/>
    <cellStyle name="Normal 3 3 2 3 4 3" xfId="21524" xr:uid="{00000000-0005-0000-0000-00001B460000}"/>
    <cellStyle name="Normal 3 3 2 3 4 3 2" xfId="21526" xr:uid="{00000000-0005-0000-0000-00001C460000}"/>
    <cellStyle name="Normal 3 3 2 3 4 3 3" xfId="21528" xr:uid="{00000000-0005-0000-0000-00001D460000}"/>
    <cellStyle name="Normal 3 3 2 3 4 4" xfId="21529" xr:uid="{00000000-0005-0000-0000-00001E460000}"/>
    <cellStyle name="Normal 3 3 2 3 4 5" xfId="21531" xr:uid="{00000000-0005-0000-0000-00001F460000}"/>
    <cellStyle name="Normal 3 3 2 3 5" xfId="20374" xr:uid="{00000000-0005-0000-0000-000020460000}"/>
    <cellStyle name="Normal 3 3 2 3 5 2" xfId="21533" xr:uid="{00000000-0005-0000-0000-000021460000}"/>
    <cellStyle name="Normal 3 3 2 3 5 2 2" xfId="21535" xr:uid="{00000000-0005-0000-0000-000022460000}"/>
    <cellStyle name="Normal 3 3 2 3 5 2 3" xfId="21537" xr:uid="{00000000-0005-0000-0000-000023460000}"/>
    <cellStyle name="Normal 3 3 2 3 5 3" xfId="21539" xr:uid="{00000000-0005-0000-0000-000024460000}"/>
    <cellStyle name="Normal 3 3 2 3 5 4" xfId="21540" xr:uid="{00000000-0005-0000-0000-000025460000}"/>
    <cellStyle name="Normal 3 3 2 3 6" xfId="21542" xr:uid="{00000000-0005-0000-0000-000026460000}"/>
    <cellStyle name="Normal 3 3 2 3 6 2" xfId="21543" xr:uid="{00000000-0005-0000-0000-000027460000}"/>
    <cellStyle name="Normal 3 3 2 3 6 3" xfId="21544" xr:uid="{00000000-0005-0000-0000-000028460000}"/>
    <cellStyle name="Normal 3 3 2 3 7" xfId="21546" xr:uid="{00000000-0005-0000-0000-000029460000}"/>
    <cellStyle name="Normal 3 3 2 3 8" xfId="21547" xr:uid="{00000000-0005-0000-0000-00002A460000}"/>
    <cellStyle name="Normal 3 3 2 4" xfId="12774" xr:uid="{00000000-0005-0000-0000-00002B460000}"/>
    <cellStyle name="Normal 3 3 2 4 2" xfId="12215" xr:uid="{00000000-0005-0000-0000-00002C460000}"/>
    <cellStyle name="Normal 3 3 2 4 2 2" xfId="21548" xr:uid="{00000000-0005-0000-0000-00002D460000}"/>
    <cellStyle name="Normal 3 3 2 4 2 2 2" xfId="21549" xr:uid="{00000000-0005-0000-0000-00002E460000}"/>
    <cellStyle name="Normal 3 3 2 4 2 2 2 2" xfId="21550" xr:uid="{00000000-0005-0000-0000-00002F460000}"/>
    <cellStyle name="Normal 3 3 2 4 2 2 2 3" xfId="21551" xr:uid="{00000000-0005-0000-0000-000030460000}"/>
    <cellStyle name="Normal 3 3 2 4 2 2 3" xfId="21552" xr:uid="{00000000-0005-0000-0000-000031460000}"/>
    <cellStyle name="Normal 3 3 2 4 2 2 4" xfId="21553" xr:uid="{00000000-0005-0000-0000-000032460000}"/>
    <cellStyle name="Normal 3 3 2 4 2 3" xfId="21554" xr:uid="{00000000-0005-0000-0000-000033460000}"/>
    <cellStyle name="Normal 3 3 2 4 2 3 2" xfId="21555" xr:uid="{00000000-0005-0000-0000-000034460000}"/>
    <cellStyle name="Normal 3 3 2 4 2 3 3" xfId="21556" xr:uid="{00000000-0005-0000-0000-000035460000}"/>
    <cellStyle name="Normal 3 3 2 4 2 4" xfId="21557" xr:uid="{00000000-0005-0000-0000-000036460000}"/>
    <cellStyle name="Normal 3 3 2 4 2 5" xfId="21558" xr:uid="{00000000-0005-0000-0000-000037460000}"/>
    <cellStyle name="Normal 3 3 2 4 3" xfId="12219" xr:uid="{00000000-0005-0000-0000-000038460000}"/>
    <cellStyle name="Normal 3 3 2 4 3 2" xfId="21559" xr:uid="{00000000-0005-0000-0000-000039460000}"/>
    <cellStyle name="Normal 3 3 2 4 3 2 2" xfId="21560" xr:uid="{00000000-0005-0000-0000-00003A460000}"/>
    <cellStyle name="Normal 3 3 2 4 3 2 3" xfId="21561" xr:uid="{00000000-0005-0000-0000-00003B460000}"/>
    <cellStyle name="Normal 3 3 2 4 3 3" xfId="21562" xr:uid="{00000000-0005-0000-0000-00003C460000}"/>
    <cellStyle name="Normal 3 3 2 4 3 4" xfId="21563" xr:uid="{00000000-0005-0000-0000-00003D460000}"/>
    <cellStyle name="Normal 3 3 2 4 4" xfId="20377" xr:uid="{00000000-0005-0000-0000-00003E460000}"/>
    <cellStyle name="Normal 3 3 2 4 4 2" xfId="21564" xr:uid="{00000000-0005-0000-0000-00003F460000}"/>
    <cellStyle name="Normal 3 3 2 4 4 3" xfId="21565" xr:uid="{00000000-0005-0000-0000-000040460000}"/>
    <cellStyle name="Normal 3 3 2 4 5" xfId="21567" xr:uid="{00000000-0005-0000-0000-000041460000}"/>
    <cellStyle name="Normal 3 3 2 4 6" xfId="21569" xr:uid="{00000000-0005-0000-0000-000042460000}"/>
    <cellStyle name="Normal 3 3 2 5" xfId="12776" xr:uid="{00000000-0005-0000-0000-000043460000}"/>
    <cellStyle name="Normal 3 3 2 5 2" xfId="21150" xr:uid="{00000000-0005-0000-0000-000044460000}"/>
    <cellStyle name="Normal 3 3 2 5 2 2" xfId="21570" xr:uid="{00000000-0005-0000-0000-000045460000}"/>
    <cellStyle name="Normal 3 3 2 5 2 2 2" xfId="21571" xr:uid="{00000000-0005-0000-0000-000046460000}"/>
    <cellStyle name="Normal 3 3 2 5 2 2 2 2" xfId="21572" xr:uid="{00000000-0005-0000-0000-000047460000}"/>
    <cellStyle name="Normal 3 3 2 5 2 2 2 3" xfId="21573" xr:uid="{00000000-0005-0000-0000-000048460000}"/>
    <cellStyle name="Normal 3 3 2 5 2 2 3" xfId="21574" xr:uid="{00000000-0005-0000-0000-000049460000}"/>
    <cellStyle name="Normal 3 3 2 5 2 2 4" xfId="21575" xr:uid="{00000000-0005-0000-0000-00004A460000}"/>
    <cellStyle name="Normal 3 3 2 5 2 3" xfId="21576" xr:uid="{00000000-0005-0000-0000-00004B460000}"/>
    <cellStyle name="Normal 3 3 2 5 2 3 2" xfId="21577" xr:uid="{00000000-0005-0000-0000-00004C460000}"/>
    <cellStyle name="Normal 3 3 2 5 2 3 3" xfId="21578" xr:uid="{00000000-0005-0000-0000-00004D460000}"/>
    <cellStyle name="Normal 3 3 2 5 2 4" xfId="21579" xr:uid="{00000000-0005-0000-0000-00004E460000}"/>
    <cellStyle name="Normal 3 3 2 5 2 5" xfId="21580" xr:uid="{00000000-0005-0000-0000-00004F460000}"/>
    <cellStyle name="Normal 3 3 2 5 3" xfId="18872" xr:uid="{00000000-0005-0000-0000-000050460000}"/>
    <cellStyle name="Normal 3 3 2 5 3 2" xfId="10293" xr:uid="{00000000-0005-0000-0000-000051460000}"/>
    <cellStyle name="Normal 3 3 2 5 3 2 2" xfId="17852" xr:uid="{00000000-0005-0000-0000-000052460000}"/>
    <cellStyle name="Normal 3 3 2 5 3 2 3" xfId="21581" xr:uid="{00000000-0005-0000-0000-000053460000}"/>
    <cellStyle name="Normal 3 3 2 5 3 3" xfId="19159" xr:uid="{00000000-0005-0000-0000-000054460000}"/>
    <cellStyle name="Normal 3 3 2 5 3 4" xfId="21582" xr:uid="{00000000-0005-0000-0000-000055460000}"/>
    <cellStyle name="Normal 3 3 2 5 4" xfId="18875" xr:uid="{00000000-0005-0000-0000-000056460000}"/>
    <cellStyle name="Normal 3 3 2 5 4 2" xfId="21583" xr:uid="{00000000-0005-0000-0000-000057460000}"/>
    <cellStyle name="Normal 3 3 2 5 4 3" xfId="21584" xr:uid="{00000000-0005-0000-0000-000058460000}"/>
    <cellStyle name="Normal 3 3 2 5 5" xfId="8093" xr:uid="{00000000-0005-0000-0000-000059460000}"/>
    <cellStyle name="Normal 3 3 2 5 6" xfId="21585" xr:uid="{00000000-0005-0000-0000-00005A460000}"/>
    <cellStyle name="Normal 3 3 2 6" xfId="12048" xr:uid="{00000000-0005-0000-0000-00005B460000}"/>
    <cellStyle name="Normal 3 3 2 6 2" xfId="7081" xr:uid="{00000000-0005-0000-0000-00005C460000}"/>
    <cellStyle name="Normal 3 3 2 6 2 2" xfId="21586" xr:uid="{00000000-0005-0000-0000-00005D460000}"/>
    <cellStyle name="Normal 3 3 2 6 2 2 2" xfId="21587" xr:uid="{00000000-0005-0000-0000-00005E460000}"/>
    <cellStyle name="Normal 3 3 2 6 2 2 3" xfId="21588" xr:uid="{00000000-0005-0000-0000-00005F460000}"/>
    <cellStyle name="Normal 3 3 2 6 2 3" xfId="21589" xr:uid="{00000000-0005-0000-0000-000060460000}"/>
    <cellStyle name="Normal 3 3 2 6 2 4" xfId="21590" xr:uid="{00000000-0005-0000-0000-000061460000}"/>
    <cellStyle name="Normal 3 3 2 6 3" xfId="7085" xr:uid="{00000000-0005-0000-0000-000062460000}"/>
    <cellStyle name="Normal 3 3 2 6 3 2" xfId="21591" xr:uid="{00000000-0005-0000-0000-000063460000}"/>
    <cellStyle name="Normal 3 3 2 6 3 3" xfId="21592" xr:uid="{00000000-0005-0000-0000-000064460000}"/>
    <cellStyle name="Normal 3 3 2 6 4" xfId="7093" xr:uid="{00000000-0005-0000-0000-000065460000}"/>
    <cellStyle name="Normal 3 3 2 6 5" xfId="7101" xr:uid="{00000000-0005-0000-0000-000066460000}"/>
    <cellStyle name="Normal 3 3 2 7" xfId="21594" xr:uid="{00000000-0005-0000-0000-000067460000}"/>
    <cellStyle name="Normal 3 3 2 7 2" xfId="795" xr:uid="{00000000-0005-0000-0000-000068460000}"/>
    <cellStyle name="Normal 3 3 2 7 2 2" xfId="21596" xr:uid="{00000000-0005-0000-0000-000069460000}"/>
    <cellStyle name="Normal 3 3 2 7 2 3" xfId="21598" xr:uid="{00000000-0005-0000-0000-00006A460000}"/>
    <cellStyle name="Normal 3 3 2 7 3" xfId="810" xr:uid="{00000000-0005-0000-0000-00006B460000}"/>
    <cellStyle name="Normal 3 3 2 7 4" xfId="2847" xr:uid="{00000000-0005-0000-0000-00006C460000}"/>
    <cellStyle name="Normal 3 3 2 8" xfId="21600" xr:uid="{00000000-0005-0000-0000-00006D460000}"/>
    <cellStyle name="Normal 3 3 2 8 2" xfId="21602" xr:uid="{00000000-0005-0000-0000-00006E460000}"/>
    <cellStyle name="Normal 3 3 2 8 3" xfId="21605" xr:uid="{00000000-0005-0000-0000-00006F460000}"/>
    <cellStyle name="Normal 3 3 2 9" xfId="21609" xr:uid="{00000000-0005-0000-0000-000070460000}"/>
    <cellStyle name="Normal 3 3 3" xfId="8436" xr:uid="{00000000-0005-0000-0000-000071460000}"/>
    <cellStyle name="Normal 3 3 3 2" xfId="10003" xr:uid="{00000000-0005-0000-0000-000072460000}"/>
    <cellStyle name="Normal 3 3 3 2 2" xfId="3888" xr:uid="{00000000-0005-0000-0000-000073460000}"/>
    <cellStyle name="Normal 3 3 3 2 2 2" xfId="12779" xr:uid="{00000000-0005-0000-0000-000074460000}"/>
    <cellStyle name="Normal 3 3 3 2 2 2 2" xfId="12781" xr:uid="{00000000-0005-0000-0000-000075460000}"/>
    <cellStyle name="Normal 3 3 3 2 2 2 2 2" xfId="21611" xr:uid="{00000000-0005-0000-0000-000076460000}"/>
    <cellStyle name="Normal 3 3 3 2 2 2 2 2 2" xfId="21612" xr:uid="{00000000-0005-0000-0000-000077460000}"/>
    <cellStyle name="Normal 3 3 3 2 2 2 2 2 3" xfId="21613" xr:uid="{00000000-0005-0000-0000-000078460000}"/>
    <cellStyle name="Normal 3 3 3 2 2 2 2 3" xfId="21615" xr:uid="{00000000-0005-0000-0000-000079460000}"/>
    <cellStyle name="Normal 3 3 3 2 2 2 2 4" xfId="21617" xr:uid="{00000000-0005-0000-0000-00007A460000}"/>
    <cellStyle name="Normal 3 3 3 2 2 2 3" xfId="12783" xr:uid="{00000000-0005-0000-0000-00007B460000}"/>
    <cellStyle name="Normal 3 3 3 2 2 2 3 2" xfId="21619" xr:uid="{00000000-0005-0000-0000-00007C460000}"/>
    <cellStyle name="Normal 3 3 3 2 2 2 3 3" xfId="21620" xr:uid="{00000000-0005-0000-0000-00007D460000}"/>
    <cellStyle name="Normal 3 3 3 2 2 2 4" xfId="13145" xr:uid="{00000000-0005-0000-0000-00007E460000}"/>
    <cellStyle name="Normal 3 3 3 2 2 2 5" xfId="13147" xr:uid="{00000000-0005-0000-0000-00007F460000}"/>
    <cellStyle name="Normal 3 3 3 2 2 3" xfId="12785" xr:uid="{00000000-0005-0000-0000-000080460000}"/>
    <cellStyle name="Normal 3 3 3 2 2 3 2" xfId="21621" xr:uid="{00000000-0005-0000-0000-000081460000}"/>
    <cellStyle name="Normal 3 3 3 2 2 3 2 2" xfId="7266" xr:uid="{00000000-0005-0000-0000-000082460000}"/>
    <cellStyle name="Normal 3 3 3 2 2 3 2 3" xfId="7288" xr:uid="{00000000-0005-0000-0000-000083460000}"/>
    <cellStyle name="Normal 3 3 3 2 2 3 3" xfId="21622" xr:uid="{00000000-0005-0000-0000-000084460000}"/>
    <cellStyle name="Normal 3 3 3 2 2 3 4" xfId="21623" xr:uid="{00000000-0005-0000-0000-000085460000}"/>
    <cellStyle name="Normal 3 3 3 2 2 4" xfId="12787" xr:uid="{00000000-0005-0000-0000-000086460000}"/>
    <cellStyle name="Normal 3 3 3 2 2 4 2" xfId="21624" xr:uid="{00000000-0005-0000-0000-000087460000}"/>
    <cellStyle name="Normal 3 3 3 2 2 4 3" xfId="21625" xr:uid="{00000000-0005-0000-0000-000088460000}"/>
    <cellStyle name="Normal 3 3 3 2 2 5" xfId="14270" xr:uid="{00000000-0005-0000-0000-000089460000}"/>
    <cellStyle name="Normal 3 3 3 2 2 6" xfId="21627" xr:uid="{00000000-0005-0000-0000-00008A460000}"/>
    <cellStyle name="Normal 3 3 3 2 3" xfId="4634" xr:uid="{00000000-0005-0000-0000-00008B460000}"/>
    <cellStyle name="Normal 3 3 3 2 3 2" xfId="10354" xr:uid="{00000000-0005-0000-0000-00008C460000}"/>
    <cellStyle name="Normal 3 3 3 2 3 2 2" xfId="21628" xr:uid="{00000000-0005-0000-0000-00008D460000}"/>
    <cellStyle name="Normal 3 3 3 2 3 2 2 2" xfId="21630" xr:uid="{00000000-0005-0000-0000-00008E460000}"/>
    <cellStyle name="Normal 3 3 3 2 3 2 2 2 2" xfId="21631" xr:uid="{00000000-0005-0000-0000-00008F460000}"/>
    <cellStyle name="Normal 3 3 3 2 3 2 2 2 3" xfId="21632" xr:uid="{00000000-0005-0000-0000-000090460000}"/>
    <cellStyle name="Normal 3 3 3 2 3 2 2 3" xfId="21634" xr:uid="{00000000-0005-0000-0000-000091460000}"/>
    <cellStyle name="Normal 3 3 3 2 3 2 2 4" xfId="21635" xr:uid="{00000000-0005-0000-0000-000092460000}"/>
    <cellStyle name="Normal 3 3 3 2 3 2 3" xfId="21636" xr:uid="{00000000-0005-0000-0000-000093460000}"/>
    <cellStyle name="Normal 3 3 3 2 3 2 3 2" xfId="21638" xr:uid="{00000000-0005-0000-0000-000094460000}"/>
    <cellStyle name="Normal 3 3 3 2 3 2 3 3" xfId="21639" xr:uid="{00000000-0005-0000-0000-000095460000}"/>
    <cellStyle name="Normal 3 3 3 2 3 2 4" xfId="13155" xr:uid="{00000000-0005-0000-0000-000096460000}"/>
    <cellStyle name="Normal 3 3 3 2 3 2 5" xfId="13157" xr:uid="{00000000-0005-0000-0000-000097460000}"/>
    <cellStyle name="Normal 3 3 3 2 3 3" xfId="10361" xr:uid="{00000000-0005-0000-0000-000098460000}"/>
    <cellStyle name="Normal 3 3 3 2 3 3 2" xfId="21640" xr:uid="{00000000-0005-0000-0000-000099460000}"/>
    <cellStyle name="Normal 3 3 3 2 3 3 2 2" xfId="14563" xr:uid="{00000000-0005-0000-0000-00009A460000}"/>
    <cellStyle name="Normal 3 3 3 2 3 3 2 3" xfId="20852" xr:uid="{00000000-0005-0000-0000-00009B460000}"/>
    <cellStyle name="Normal 3 3 3 2 3 3 3" xfId="21642" xr:uid="{00000000-0005-0000-0000-00009C460000}"/>
    <cellStyle name="Normal 3 3 3 2 3 3 4" xfId="21644" xr:uid="{00000000-0005-0000-0000-00009D460000}"/>
    <cellStyle name="Normal 3 3 3 2 3 4" xfId="21645" xr:uid="{00000000-0005-0000-0000-00009E460000}"/>
    <cellStyle name="Normal 3 3 3 2 3 4 2" xfId="21648" xr:uid="{00000000-0005-0000-0000-00009F460000}"/>
    <cellStyle name="Normal 3 3 3 2 3 4 3" xfId="21650" xr:uid="{00000000-0005-0000-0000-0000A0460000}"/>
    <cellStyle name="Normal 3 3 3 2 3 5" xfId="21651" xr:uid="{00000000-0005-0000-0000-0000A1460000}"/>
    <cellStyle name="Normal 3 3 3 2 3 6" xfId="21654" xr:uid="{00000000-0005-0000-0000-0000A2460000}"/>
    <cellStyle name="Normal 3 3 3 2 4" xfId="2443" xr:uid="{00000000-0005-0000-0000-0000A3460000}"/>
    <cellStyle name="Normal 3 3 3 2 4 2" xfId="21655" xr:uid="{00000000-0005-0000-0000-0000A4460000}"/>
    <cellStyle name="Normal 3 3 3 2 4 2 2" xfId="8013" xr:uid="{00000000-0005-0000-0000-0000A5460000}"/>
    <cellStyle name="Normal 3 3 3 2 4 2 2 2" xfId="21657" xr:uid="{00000000-0005-0000-0000-0000A6460000}"/>
    <cellStyle name="Normal 3 3 3 2 4 2 2 3" xfId="21658" xr:uid="{00000000-0005-0000-0000-0000A7460000}"/>
    <cellStyle name="Normal 3 3 3 2 4 2 3" xfId="8017" xr:uid="{00000000-0005-0000-0000-0000A8460000}"/>
    <cellStyle name="Normal 3 3 3 2 4 2 4" xfId="8021" xr:uid="{00000000-0005-0000-0000-0000A9460000}"/>
    <cellStyle name="Normal 3 3 3 2 4 3" xfId="21659" xr:uid="{00000000-0005-0000-0000-0000AA460000}"/>
    <cellStyle name="Normal 3 3 3 2 4 3 2" xfId="21660" xr:uid="{00000000-0005-0000-0000-0000AB460000}"/>
    <cellStyle name="Normal 3 3 3 2 4 3 3" xfId="21661" xr:uid="{00000000-0005-0000-0000-0000AC460000}"/>
    <cellStyle name="Normal 3 3 3 2 4 4" xfId="21662" xr:uid="{00000000-0005-0000-0000-0000AD460000}"/>
    <cellStyle name="Normal 3 3 3 2 4 5" xfId="21663" xr:uid="{00000000-0005-0000-0000-0000AE460000}"/>
    <cellStyle name="Normal 3 3 3 2 5" xfId="12790" xr:uid="{00000000-0005-0000-0000-0000AF460000}"/>
    <cellStyle name="Normal 3 3 3 2 5 2" xfId="20664" xr:uid="{00000000-0005-0000-0000-0000B0460000}"/>
    <cellStyle name="Normal 3 3 3 2 5 2 2" xfId="21664" xr:uid="{00000000-0005-0000-0000-0000B1460000}"/>
    <cellStyle name="Normal 3 3 3 2 5 2 3" xfId="21665" xr:uid="{00000000-0005-0000-0000-0000B2460000}"/>
    <cellStyle name="Normal 3 3 3 2 5 3" xfId="21666" xr:uid="{00000000-0005-0000-0000-0000B3460000}"/>
    <cellStyle name="Normal 3 3 3 2 5 4" xfId="21667" xr:uid="{00000000-0005-0000-0000-0000B4460000}"/>
    <cellStyle name="Normal 3 3 3 2 6" xfId="21668" xr:uid="{00000000-0005-0000-0000-0000B5460000}"/>
    <cellStyle name="Normal 3 3 3 2 6 2" xfId="21669" xr:uid="{00000000-0005-0000-0000-0000B6460000}"/>
    <cellStyle name="Normal 3 3 3 2 6 3" xfId="21670" xr:uid="{00000000-0005-0000-0000-0000B7460000}"/>
    <cellStyle name="Normal 3 3 3 2 7" xfId="21671" xr:uid="{00000000-0005-0000-0000-0000B8460000}"/>
    <cellStyle name="Normal 3 3 3 2 8" xfId="21672" xr:uid="{00000000-0005-0000-0000-0000B9460000}"/>
    <cellStyle name="Normal 3 3 3 3" xfId="10008" xr:uid="{00000000-0005-0000-0000-0000BA460000}"/>
    <cellStyle name="Normal 3 3 3 3 2" xfId="2608" xr:uid="{00000000-0005-0000-0000-0000BB460000}"/>
    <cellStyle name="Normal 3 3 3 3 2 2" xfId="12794" xr:uid="{00000000-0005-0000-0000-0000BC460000}"/>
    <cellStyle name="Normal 3 3 3 3 2 2 2" xfId="21673" xr:uid="{00000000-0005-0000-0000-0000BD460000}"/>
    <cellStyle name="Normal 3 3 3 3 2 2 2 2" xfId="21674" xr:uid="{00000000-0005-0000-0000-0000BE460000}"/>
    <cellStyle name="Normal 3 3 3 3 2 2 2 3" xfId="21675" xr:uid="{00000000-0005-0000-0000-0000BF460000}"/>
    <cellStyle name="Normal 3 3 3 3 2 2 3" xfId="21676" xr:uid="{00000000-0005-0000-0000-0000C0460000}"/>
    <cellStyle name="Normal 3 3 3 3 2 2 4" xfId="21677" xr:uid="{00000000-0005-0000-0000-0000C1460000}"/>
    <cellStyle name="Normal 3 3 3 3 2 3" xfId="12796" xr:uid="{00000000-0005-0000-0000-0000C2460000}"/>
    <cellStyle name="Normal 3 3 3 3 2 3 2" xfId="21678" xr:uid="{00000000-0005-0000-0000-0000C3460000}"/>
    <cellStyle name="Normal 3 3 3 3 2 3 3" xfId="21679" xr:uid="{00000000-0005-0000-0000-0000C4460000}"/>
    <cellStyle name="Normal 3 3 3 3 2 4" xfId="21680" xr:uid="{00000000-0005-0000-0000-0000C5460000}"/>
    <cellStyle name="Normal 3 3 3 3 2 5" xfId="21681" xr:uid="{00000000-0005-0000-0000-0000C6460000}"/>
    <cellStyle name="Normal 3 3 3 3 3" xfId="12798" xr:uid="{00000000-0005-0000-0000-0000C7460000}"/>
    <cellStyle name="Normal 3 3 3 3 3 2" xfId="21682" xr:uid="{00000000-0005-0000-0000-0000C8460000}"/>
    <cellStyle name="Normal 3 3 3 3 3 2 2" xfId="21683" xr:uid="{00000000-0005-0000-0000-0000C9460000}"/>
    <cellStyle name="Normal 3 3 3 3 3 2 3" xfId="21684" xr:uid="{00000000-0005-0000-0000-0000CA460000}"/>
    <cellStyle name="Normal 3 3 3 3 3 3" xfId="21685" xr:uid="{00000000-0005-0000-0000-0000CB460000}"/>
    <cellStyle name="Normal 3 3 3 3 3 4" xfId="21686" xr:uid="{00000000-0005-0000-0000-0000CC460000}"/>
    <cellStyle name="Normal 3 3 3 3 4" xfId="12801" xr:uid="{00000000-0005-0000-0000-0000CD460000}"/>
    <cellStyle name="Normal 3 3 3 3 4 2" xfId="21687" xr:uid="{00000000-0005-0000-0000-0000CE460000}"/>
    <cellStyle name="Normal 3 3 3 3 4 3" xfId="21688" xr:uid="{00000000-0005-0000-0000-0000CF460000}"/>
    <cellStyle name="Normal 3 3 3 3 5" xfId="21690" xr:uid="{00000000-0005-0000-0000-0000D0460000}"/>
    <cellStyle name="Normal 3 3 3 3 6" xfId="21692" xr:uid="{00000000-0005-0000-0000-0000D1460000}"/>
    <cellStyle name="Normal 3 3 3 4" xfId="12805" xr:uid="{00000000-0005-0000-0000-0000D2460000}"/>
    <cellStyle name="Normal 3 3 3 4 2" xfId="2914" xr:uid="{00000000-0005-0000-0000-0000D3460000}"/>
    <cellStyle name="Normal 3 3 3 4 2 2" xfId="21693" xr:uid="{00000000-0005-0000-0000-0000D4460000}"/>
    <cellStyle name="Normal 3 3 3 4 2 2 2" xfId="21694" xr:uid="{00000000-0005-0000-0000-0000D5460000}"/>
    <cellStyle name="Normal 3 3 3 4 2 2 2 2" xfId="21695" xr:uid="{00000000-0005-0000-0000-0000D6460000}"/>
    <cellStyle name="Normal 3 3 3 4 2 2 2 3" xfId="21696" xr:uid="{00000000-0005-0000-0000-0000D7460000}"/>
    <cellStyle name="Normal 3 3 3 4 2 2 3" xfId="21697" xr:uid="{00000000-0005-0000-0000-0000D8460000}"/>
    <cellStyle name="Normal 3 3 3 4 2 2 4" xfId="21698" xr:uid="{00000000-0005-0000-0000-0000D9460000}"/>
    <cellStyle name="Normal 3 3 3 4 2 3" xfId="21699" xr:uid="{00000000-0005-0000-0000-0000DA460000}"/>
    <cellStyle name="Normal 3 3 3 4 2 3 2" xfId="21700" xr:uid="{00000000-0005-0000-0000-0000DB460000}"/>
    <cellStyle name="Normal 3 3 3 4 2 3 3" xfId="21701" xr:uid="{00000000-0005-0000-0000-0000DC460000}"/>
    <cellStyle name="Normal 3 3 3 4 2 4" xfId="21702" xr:uid="{00000000-0005-0000-0000-0000DD460000}"/>
    <cellStyle name="Normal 3 3 3 4 2 5" xfId="21703" xr:uid="{00000000-0005-0000-0000-0000DE460000}"/>
    <cellStyle name="Normal 3 3 3 4 3" xfId="12808" xr:uid="{00000000-0005-0000-0000-0000DF460000}"/>
    <cellStyle name="Normal 3 3 3 4 3 2" xfId="21704" xr:uid="{00000000-0005-0000-0000-0000E0460000}"/>
    <cellStyle name="Normal 3 3 3 4 3 2 2" xfId="21705" xr:uid="{00000000-0005-0000-0000-0000E1460000}"/>
    <cellStyle name="Normal 3 3 3 4 3 2 3" xfId="21706" xr:uid="{00000000-0005-0000-0000-0000E2460000}"/>
    <cellStyle name="Normal 3 3 3 4 3 3" xfId="21707" xr:uid="{00000000-0005-0000-0000-0000E3460000}"/>
    <cellStyle name="Normal 3 3 3 4 3 4" xfId="21708" xr:uid="{00000000-0005-0000-0000-0000E4460000}"/>
    <cellStyle name="Normal 3 3 3 4 4" xfId="21709" xr:uid="{00000000-0005-0000-0000-0000E5460000}"/>
    <cellStyle name="Normal 3 3 3 4 4 2" xfId="21710" xr:uid="{00000000-0005-0000-0000-0000E6460000}"/>
    <cellStyle name="Normal 3 3 3 4 4 3" xfId="21711" xr:uid="{00000000-0005-0000-0000-0000E7460000}"/>
    <cellStyle name="Normal 3 3 3 4 5" xfId="21712" xr:uid="{00000000-0005-0000-0000-0000E8460000}"/>
    <cellStyle name="Normal 3 3 3 4 6" xfId="21713" xr:uid="{00000000-0005-0000-0000-0000E9460000}"/>
    <cellStyle name="Normal 3 3 3 5" xfId="12812" xr:uid="{00000000-0005-0000-0000-0000EA460000}"/>
    <cellStyle name="Normal 3 3 3 5 2" xfId="21170" xr:uid="{00000000-0005-0000-0000-0000EB460000}"/>
    <cellStyle name="Normal 3 3 3 5 2 2" xfId="21714" xr:uid="{00000000-0005-0000-0000-0000EC460000}"/>
    <cellStyle name="Normal 3 3 3 5 2 2 2" xfId="4062" xr:uid="{00000000-0005-0000-0000-0000ED460000}"/>
    <cellStyle name="Normal 3 3 3 5 2 2 3" xfId="4069" xr:uid="{00000000-0005-0000-0000-0000EE460000}"/>
    <cellStyle name="Normal 3 3 3 5 2 3" xfId="18901" xr:uid="{00000000-0005-0000-0000-0000EF460000}"/>
    <cellStyle name="Normal 3 3 3 5 2 4" xfId="19709" xr:uid="{00000000-0005-0000-0000-0000F0460000}"/>
    <cellStyle name="Normal 3 3 3 5 3" xfId="18905" xr:uid="{00000000-0005-0000-0000-0000F1460000}"/>
    <cellStyle name="Normal 3 3 3 5 3 2" xfId="21716" xr:uid="{00000000-0005-0000-0000-0000F2460000}"/>
    <cellStyle name="Normal 3 3 3 5 3 3" xfId="21718" xr:uid="{00000000-0005-0000-0000-0000F3460000}"/>
    <cellStyle name="Normal 3 3 3 5 4" xfId="18909" xr:uid="{00000000-0005-0000-0000-0000F4460000}"/>
    <cellStyle name="Normal 3 3 3 5 5" xfId="21720" xr:uid="{00000000-0005-0000-0000-0000F5460000}"/>
    <cellStyle name="Normal 3 3 3 6" xfId="12815" xr:uid="{00000000-0005-0000-0000-0000F6460000}"/>
    <cellStyle name="Normal 3 3 3 6 2" xfId="3989" xr:uid="{00000000-0005-0000-0000-0000F7460000}"/>
    <cellStyle name="Normal 3 3 3 6 2 2" xfId="4027" xr:uid="{00000000-0005-0000-0000-0000F8460000}"/>
    <cellStyle name="Normal 3 3 3 6 2 3" xfId="4036" xr:uid="{00000000-0005-0000-0000-0000F9460000}"/>
    <cellStyle name="Normal 3 3 3 6 3" xfId="4202" xr:uid="{00000000-0005-0000-0000-0000FA460000}"/>
    <cellStyle name="Normal 3 3 3 6 4" xfId="4218" xr:uid="{00000000-0005-0000-0000-0000FB460000}"/>
    <cellStyle name="Normal 3 3 3 7" xfId="21722" xr:uid="{00000000-0005-0000-0000-0000FC460000}"/>
    <cellStyle name="Normal 3 3 3 7 2" xfId="5446" xr:uid="{00000000-0005-0000-0000-0000FD460000}"/>
    <cellStyle name="Normal 3 3 3 7 3" xfId="5489" xr:uid="{00000000-0005-0000-0000-0000FE460000}"/>
    <cellStyle name="Normal 3 3 3 8" xfId="21724" xr:uid="{00000000-0005-0000-0000-0000FF460000}"/>
    <cellStyle name="Normal 3 3 3 9" xfId="21728" xr:uid="{00000000-0005-0000-0000-000000470000}"/>
    <cellStyle name="Normal 3 3 4" xfId="8443" xr:uid="{00000000-0005-0000-0000-000001470000}"/>
    <cellStyle name="Normal 3 3 4 2" xfId="12817" xr:uid="{00000000-0005-0000-0000-000002470000}"/>
    <cellStyle name="Normal 3 3 4 2 2" xfId="6672" xr:uid="{00000000-0005-0000-0000-000003470000}"/>
    <cellStyle name="Normal 3 3 4 2 2 2" xfId="7840" xr:uid="{00000000-0005-0000-0000-000004470000}"/>
    <cellStyle name="Normal 3 3 4 2 2 2 2" xfId="21729" xr:uid="{00000000-0005-0000-0000-000005470000}"/>
    <cellStyle name="Normal 3 3 4 2 2 2 2 2" xfId="21730" xr:uid="{00000000-0005-0000-0000-000006470000}"/>
    <cellStyle name="Normal 3 3 4 2 2 2 2 3" xfId="21265" xr:uid="{00000000-0005-0000-0000-000007470000}"/>
    <cellStyle name="Normal 3 3 4 2 2 2 3" xfId="21731" xr:uid="{00000000-0005-0000-0000-000008470000}"/>
    <cellStyle name="Normal 3 3 4 2 2 2 4" xfId="21732" xr:uid="{00000000-0005-0000-0000-000009470000}"/>
    <cellStyle name="Normal 3 3 4 2 2 3" xfId="7844" xr:uid="{00000000-0005-0000-0000-00000A470000}"/>
    <cellStyle name="Normal 3 3 4 2 2 3 2" xfId="21733" xr:uid="{00000000-0005-0000-0000-00000B470000}"/>
    <cellStyle name="Normal 3 3 4 2 2 3 3" xfId="21734" xr:uid="{00000000-0005-0000-0000-00000C470000}"/>
    <cellStyle name="Normal 3 3 4 2 2 4" xfId="7849" xr:uid="{00000000-0005-0000-0000-00000D470000}"/>
    <cellStyle name="Normal 3 3 4 2 2 5" xfId="7854" xr:uid="{00000000-0005-0000-0000-00000E470000}"/>
    <cellStyle name="Normal 3 3 4 2 3" xfId="12251" xr:uid="{00000000-0005-0000-0000-00000F470000}"/>
    <cellStyle name="Normal 3 3 4 2 3 2" xfId="21735" xr:uid="{00000000-0005-0000-0000-000010470000}"/>
    <cellStyle name="Normal 3 3 4 2 3 2 2" xfId="21736" xr:uid="{00000000-0005-0000-0000-000011470000}"/>
    <cellStyle name="Normal 3 3 4 2 3 2 3" xfId="21737" xr:uid="{00000000-0005-0000-0000-000012470000}"/>
    <cellStyle name="Normal 3 3 4 2 3 3" xfId="21738" xr:uid="{00000000-0005-0000-0000-000013470000}"/>
    <cellStyle name="Normal 3 3 4 2 3 4" xfId="21739" xr:uid="{00000000-0005-0000-0000-000014470000}"/>
    <cellStyle name="Normal 3 3 4 2 4" xfId="12819" xr:uid="{00000000-0005-0000-0000-000015470000}"/>
    <cellStyle name="Normal 3 3 4 2 4 2" xfId="21740" xr:uid="{00000000-0005-0000-0000-000016470000}"/>
    <cellStyle name="Normal 3 3 4 2 4 3" xfId="21741" xr:uid="{00000000-0005-0000-0000-000017470000}"/>
    <cellStyle name="Normal 3 3 4 2 5" xfId="21742" xr:uid="{00000000-0005-0000-0000-000018470000}"/>
    <cellStyle name="Normal 3 3 4 2 6" xfId="21743" xr:uid="{00000000-0005-0000-0000-000019470000}"/>
    <cellStyle name="Normal 3 3 4 3" xfId="12822" xr:uid="{00000000-0005-0000-0000-00001A470000}"/>
    <cellStyle name="Normal 3 3 4 3 2" xfId="5315" xr:uid="{00000000-0005-0000-0000-00001B470000}"/>
    <cellStyle name="Normal 3 3 4 3 2 2" xfId="21745" xr:uid="{00000000-0005-0000-0000-00001C470000}"/>
    <cellStyle name="Normal 3 3 4 3 2 2 2" xfId="21746" xr:uid="{00000000-0005-0000-0000-00001D470000}"/>
    <cellStyle name="Normal 3 3 4 3 2 2 2 2" xfId="8211" xr:uid="{00000000-0005-0000-0000-00001E470000}"/>
    <cellStyle name="Normal 3 3 4 3 2 2 2 3" xfId="8252" xr:uid="{00000000-0005-0000-0000-00001F470000}"/>
    <cellStyle name="Normal 3 3 4 3 2 2 3" xfId="21747" xr:uid="{00000000-0005-0000-0000-000020470000}"/>
    <cellStyle name="Normal 3 3 4 3 2 2 4" xfId="21748" xr:uid="{00000000-0005-0000-0000-000021470000}"/>
    <cellStyle name="Normal 3 3 4 3 2 3" xfId="21749" xr:uid="{00000000-0005-0000-0000-000022470000}"/>
    <cellStyle name="Normal 3 3 4 3 2 3 2" xfId="21750" xr:uid="{00000000-0005-0000-0000-000023470000}"/>
    <cellStyle name="Normal 3 3 4 3 2 3 3" xfId="21751" xr:uid="{00000000-0005-0000-0000-000024470000}"/>
    <cellStyle name="Normal 3 3 4 3 2 4" xfId="21752" xr:uid="{00000000-0005-0000-0000-000025470000}"/>
    <cellStyle name="Normal 3 3 4 3 2 5" xfId="21753" xr:uid="{00000000-0005-0000-0000-000026470000}"/>
    <cellStyle name="Normal 3 3 4 3 3" xfId="5329" xr:uid="{00000000-0005-0000-0000-000027470000}"/>
    <cellStyle name="Normal 3 3 4 3 3 2" xfId="21754" xr:uid="{00000000-0005-0000-0000-000028470000}"/>
    <cellStyle name="Normal 3 3 4 3 3 2 2" xfId="21755" xr:uid="{00000000-0005-0000-0000-000029470000}"/>
    <cellStyle name="Normal 3 3 4 3 3 2 3" xfId="21756" xr:uid="{00000000-0005-0000-0000-00002A470000}"/>
    <cellStyle name="Normal 3 3 4 3 3 3" xfId="21757" xr:uid="{00000000-0005-0000-0000-00002B470000}"/>
    <cellStyle name="Normal 3 3 4 3 3 4" xfId="548" xr:uid="{00000000-0005-0000-0000-00002C470000}"/>
    <cellStyle name="Normal 3 3 4 3 4" xfId="5209" xr:uid="{00000000-0005-0000-0000-00002D470000}"/>
    <cellStyle name="Normal 3 3 4 3 4 2" xfId="21758" xr:uid="{00000000-0005-0000-0000-00002E470000}"/>
    <cellStyle name="Normal 3 3 4 3 4 3" xfId="21759" xr:uid="{00000000-0005-0000-0000-00002F470000}"/>
    <cellStyle name="Normal 3 3 4 3 5" xfId="5216" xr:uid="{00000000-0005-0000-0000-000030470000}"/>
    <cellStyle name="Normal 3 3 4 3 6" xfId="4695" xr:uid="{00000000-0005-0000-0000-000031470000}"/>
    <cellStyle name="Normal 3 3 4 4" xfId="12825" xr:uid="{00000000-0005-0000-0000-000032470000}"/>
    <cellStyle name="Normal 3 3 4 4 2" xfId="155" xr:uid="{00000000-0005-0000-0000-000033470000}"/>
    <cellStyle name="Normal 3 3 4 4 2 2" xfId="14659" xr:uid="{00000000-0005-0000-0000-000034470000}"/>
    <cellStyle name="Normal 3 3 4 4 2 2 2" xfId="21760" xr:uid="{00000000-0005-0000-0000-000035470000}"/>
    <cellStyle name="Normal 3 3 4 4 2 2 3" xfId="21761" xr:uid="{00000000-0005-0000-0000-000036470000}"/>
    <cellStyle name="Normal 3 3 4 4 2 3" xfId="14661" xr:uid="{00000000-0005-0000-0000-000037470000}"/>
    <cellStyle name="Normal 3 3 4 4 2 4" xfId="21762" xr:uid="{00000000-0005-0000-0000-000038470000}"/>
    <cellStyle name="Normal 3 3 4 4 3" xfId="116" xr:uid="{00000000-0005-0000-0000-000039470000}"/>
    <cellStyle name="Normal 3 3 4 4 3 2" xfId="21763" xr:uid="{00000000-0005-0000-0000-00003A470000}"/>
    <cellStyle name="Normal 3 3 4 4 3 3" xfId="21764" xr:uid="{00000000-0005-0000-0000-00003B470000}"/>
    <cellStyle name="Normal 3 3 4 4 4" xfId="164" xr:uid="{00000000-0005-0000-0000-00003C470000}"/>
    <cellStyle name="Normal 3 3 4 4 5" xfId="170" xr:uid="{00000000-0005-0000-0000-00003D470000}"/>
    <cellStyle name="Normal 3 3 4 5" xfId="12830" xr:uid="{00000000-0005-0000-0000-00003E470000}"/>
    <cellStyle name="Normal 3 3 4 5 2" xfId="14664" xr:uid="{00000000-0005-0000-0000-00003F470000}"/>
    <cellStyle name="Normal 3 3 4 5 2 2" xfId="21765" xr:uid="{00000000-0005-0000-0000-000040470000}"/>
    <cellStyle name="Normal 3 3 4 5 2 3" xfId="21766" xr:uid="{00000000-0005-0000-0000-000041470000}"/>
    <cellStyle name="Normal 3 3 4 5 3" xfId="14668" xr:uid="{00000000-0005-0000-0000-000042470000}"/>
    <cellStyle name="Normal 3 3 4 5 4" xfId="21768" xr:uid="{00000000-0005-0000-0000-000043470000}"/>
    <cellStyle name="Normal 3 3 4 6" xfId="14670" xr:uid="{00000000-0005-0000-0000-000044470000}"/>
    <cellStyle name="Normal 3 3 4 6 2" xfId="5697" xr:uid="{00000000-0005-0000-0000-000045470000}"/>
    <cellStyle name="Normal 3 3 4 6 3" xfId="5703" xr:uid="{00000000-0005-0000-0000-000046470000}"/>
    <cellStyle name="Normal 3 3 4 7" xfId="14673" xr:uid="{00000000-0005-0000-0000-000047470000}"/>
    <cellStyle name="Normal 3 3 4 8" xfId="14950" xr:uid="{00000000-0005-0000-0000-000048470000}"/>
    <cellStyle name="Normal 3 3 5" xfId="9425" xr:uid="{00000000-0005-0000-0000-000049470000}"/>
    <cellStyle name="Normal 3 3 5 2" xfId="12833" xr:uid="{00000000-0005-0000-0000-00004A470000}"/>
    <cellStyle name="Normal 3 3 5 2 2" xfId="12257" xr:uid="{00000000-0005-0000-0000-00004B470000}"/>
    <cellStyle name="Normal 3 3 5 2 2 2" xfId="21769" xr:uid="{00000000-0005-0000-0000-00004C470000}"/>
    <cellStyle name="Normal 3 3 5 2 2 2 2" xfId="21770" xr:uid="{00000000-0005-0000-0000-00004D470000}"/>
    <cellStyle name="Normal 3 3 5 2 2 2 3" xfId="21771" xr:uid="{00000000-0005-0000-0000-00004E470000}"/>
    <cellStyle name="Normal 3 3 5 2 2 3" xfId="21772" xr:uid="{00000000-0005-0000-0000-00004F470000}"/>
    <cellStyle name="Normal 3 3 5 2 2 4" xfId="21773" xr:uid="{00000000-0005-0000-0000-000050470000}"/>
    <cellStyle name="Normal 3 3 5 2 3" xfId="12835" xr:uid="{00000000-0005-0000-0000-000051470000}"/>
    <cellStyle name="Normal 3 3 5 2 3 2" xfId="10466" xr:uid="{00000000-0005-0000-0000-000052470000}"/>
    <cellStyle name="Normal 3 3 5 2 3 3" xfId="21774" xr:uid="{00000000-0005-0000-0000-000053470000}"/>
    <cellStyle name="Normal 3 3 5 2 4" xfId="21775" xr:uid="{00000000-0005-0000-0000-000054470000}"/>
    <cellStyle name="Normal 3 3 5 2 5" xfId="21776" xr:uid="{00000000-0005-0000-0000-000055470000}"/>
    <cellStyle name="Normal 3 3 5 3" xfId="12837" xr:uid="{00000000-0005-0000-0000-000056470000}"/>
    <cellStyle name="Normal 3 3 5 3 2" xfId="7053" xr:uid="{00000000-0005-0000-0000-000057470000}"/>
    <cellStyle name="Normal 3 3 5 3 2 2" xfId="21777" xr:uid="{00000000-0005-0000-0000-000058470000}"/>
    <cellStyle name="Normal 3 3 5 3 2 3" xfId="21778" xr:uid="{00000000-0005-0000-0000-000059470000}"/>
    <cellStyle name="Normal 3 3 5 3 3" xfId="21780" xr:uid="{00000000-0005-0000-0000-00005A470000}"/>
    <cellStyle name="Normal 3 3 5 3 4" xfId="21782" xr:uid="{00000000-0005-0000-0000-00005B470000}"/>
    <cellStyle name="Normal 3 3 5 4" xfId="12839" xr:uid="{00000000-0005-0000-0000-00005C470000}"/>
    <cellStyle name="Normal 3 3 5 4 2" xfId="7913" xr:uid="{00000000-0005-0000-0000-00005D470000}"/>
    <cellStyle name="Normal 3 3 5 4 3" xfId="7927" xr:uid="{00000000-0005-0000-0000-00005E470000}"/>
    <cellStyle name="Normal 3 3 5 5" xfId="14678" xr:uid="{00000000-0005-0000-0000-00005F470000}"/>
    <cellStyle name="Normal 3 3 5 6" xfId="14680" xr:uid="{00000000-0005-0000-0000-000060470000}"/>
    <cellStyle name="Normal 3 3 6" xfId="8050" xr:uid="{00000000-0005-0000-0000-000061470000}"/>
    <cellStyle name="Normal 3 3 6 2" xfId="8057" xr:uid="{00000000-0005-0000-0000-000062470000}"/>
    <cellStyle name="Normal 3 3 6 2 2" xfId="21783" xr:uid="{00000000-0005-0000-0000-000063470000}"/>
    <cellStyle name="Normal 3 3 6 2 2 2" xfId="21784" xr:uid="{00000000-0005-0000-0000-000064470000}"/>
    <cellStyle name="Normal 3 3 6 2 2 2 2" xfId="21785" xr:uid="{00000000-0005-0000-0000-000065470000}"/>
    <cellStyle name="Normal 3 3 6 2 2 2 3" xfId="21786" xr:uid="{00000000-0005-0000-0000-000066470000}"/>
    <cellStyle name="Normal 3 3 6 2 2 3" xfId="21788" xr:uid="{00000000-0005-0000-0000-000067470000}"/>
    <cellStyle name="Normal 3 3 6 2 2 4" xfId="21790" xr:uid="{00000000-0005-0000-0000-000068470000}"/>
    <cellStyle name="Normal 3 3 6 2 3" xfId="21791" xr:uid="{00000000-0005-0000-0000-000069470000}"/>
    <cellStyle name="Normal 3 3 6 2 3 2" xfId="21792" xr:uid="{00000000-0005-0000-0000-00006A470000}"/>
    <cellStyle name="Normal 3 3 6 2 3 3" xfId="21793" xr:uid="{00000000-0005-0000-0000-00006B470000}"/>
    <cellStyle name="Normal 3 3 6 2 4" xfId="21794" xr:uid="{00000000-0005-0000-0000-00006C470000}"/>
    <cellStyle name="Normal 3 3 6 2 5" xfId="21796" xr:uid="{00000000-0005-0000-0000-00006D470000}"/>
    <cellStyle name="Normal 3 3 6 3" xfId="8060" xr:uid="{00000000-0005-0000-0000-00006E470000}"/>
    <cellStyle name="Normal 3 3 6 4" xfId="14684" xr:uid="{00000000-0005-0000-0000-00006F470000}"/>
    <cellStyle name="Normal 3 3 6 4 2" xfId="21797" xr:uid="{00000000-0005-0000-0000-000070470000}"/>
    <cellStyle name="Normal 3 3 6 4 2 2" xfId="7588" xr:uid="{00000000-0005-0000-0000-000071470000}"/>
    <cellStyle name="Normal 3 3 6 4 2 3" xfId="7602" xr:uid="{00000000-0005-0000-0000-000072470000}"/>
    <cellStyle name="Normal 3 3 6 4 3" xfId="21798" xr:uid="{00000000-0005-0000-0000-000073470000}"/>
    <cellStyle name="Normal 3 3 6 4 4" xfId="21799" xr:uid="{00000000-0005-0000-0000-000074470000}"/>
    <cellStyle name="Normal 3 3 6 5" xfId="14686" xr:uid="{00000000-0005-0000-0000-000075470000}"/>
    <cellStyle name="Normal 3 3 6 5 2" xfId="21800" xr:uid="{00000000-0005-0000-0000-000076470000}"/>
    <cellStyle name="Normal 3 3 6 5 3" xfId="21802" xr:uid="{00000000-0005-0000-0000-000077470000}"/>
    <cellStyle name="Normal 3 3 6 6" xfId="21803" xr:uid="{00000000-0005-0000-0000-000078470000}"/>
    <cellStyle name="Normal 3 3 6 7" xfId="21804" xr:uid="{00000000-0005-0000-0000-000079470000}"/>
    <cellStyle name="Normal 3 3 7" xfId="8064" xr:uid="{00000000-0005-0000-0000-00007A470000}"/>
    <cellStyle name="Normal 3 3 7 2" xfId="8068" xr:uid="{00000000-0005-0000-0000-00007B470000}"/>
    <cellStyle name="Normal 3 3 7 2 2" xfId="20640" xr:uid="{00000000-0005-0000-0000-00007C470000}"/>
    <cellStyle name="Normal 3 3 7 2 2 2" xfId="21422" xr:uid="{00000000-0005-0000-0000-00007D470000}"/>
    <cellStyle name="Normal 3 3 7 2 2 3" xfId="21427" xr:uid="{00000000-0005-0000-0000-00007E470000}"/>
    <cellStyle name="Normal 3 3 7 2 3" xfId="21432" xr:uid="{00000000-0005-0000-0000-00007F470000}"/>
    <cellStyle name="Normal 3 3 7 2 4" xfId="21436" xr:uid="{00000000-0005-0000-0000-000080470000}"/>
    <cellStyle name="Normal 3 3 7 3" xfId="20367" xr:uid="{00000000-0005-0000-0000-000081470000}"/>
    <cellStyle name="Normal 3 3 7 3 2" xfId="21440" xr:uid="{00000000-0005-0000-0000-000082470000}"/>
    <cellStyle name="Normal 3 3 7 3 3" xfId="21444" xr:uid="{00000000-0005-0000-0000-000083470000}"/>
    <cellStyle name="Normal 3 3 7 4" xfId="21447" xr:uid="{00000000-0005-0000-0000-000084470000}"/>
    <cellStyle name="Normal 3 3 7 5" xfId="21451" xr:uid="{00000000-0005-0000-0000-000085470000}"/>
    <cellStyle name="Normal 3 3 8" xfId="8076" xr:uid="{00000000-0005-0000-0000-000086470000}"/>
    <cellStyle name="Normal 3 3 8 2" xfId="20373" xr:uid="{00000000-0005-0000-0000-000087470000}"/>
    <cellStyle name="Normal 3 3 8 2 2" xfId="21532" xr:uid="{00000000-0005-0000-0000-000088470000}"/>
    <cellStyle name="Normal 3 3 8 2 3" xfId="21538" xr:uid="{00000000-0005-0000-0000-000089470000}"/>
    <cellStyle name="Normal 3 3 8 3" xfId="21541" xr:uid="{00000000-0005-0000-0000-00008A470000}"/>
    <cellStyle name="Normal 3 3 8 4" xfId="21545" xr:uid="{00000000-0005-0000-0000-00008B470000}"/>
    <cellStyle name="Normal 3 3 9" xfId="8083" xr:uid="{00000000-0005-0000-0000-00008C470000}"/>
    <cellStyle name="Normal 3 3 9 2" xfId="21566" xr:uid="{00000000-0005-0000-0000-00008D470000}"/>
    <cellStyle name="Normal 3 3 9 3" xfId="21568" xr:uid="{00000000-0005-0000-0000-00008E470000}"/>
    <cellStyle name="Normal 3 4" xfId="4315" xr:uid="{00000000-0005-0000-0000-00008F470000}"/>
    <cellStyle name="Normal 3 4 2" xfId="8157" xr:uid="{00000000-0005-0000-0000-000090470000}"/>
    <cellStyle name="Normal 3 4 2 10" xfId="21805" xr:uid="{00000000-0005-0000-0000-000091470000}"/>
    <cellStyle name="Normal 3 4 2 10 2" xfId="21806" xr:uid="{00000000-0005-0000-0000-000092470000}"/>
    <cellStyle name="Normal 3 4 2 10 2 2" xfId="4356" xr:uid="{00000000-0005-0000-0000-000093470000}"/>
    <cellStyle name="Normal 3 4 2 10 2 3" xfId="21807" xr:uid="{00000000-0005-0000-0000-000094470000}"/>
    <cellStyle name="Normal 3 4 2 10 3" xfId="21808" xr:uid="{00000000-0005-0000-0000-000095470000}"/>
    <cellStyle name="Normal 3 4 2 10 4" xfId="21810" xr:uid="{00000000-0005-0000-0000-000096470000}"/>
    <cellStyle name="Normal 3 4 2 11" xfId="20848" xr:uid="{00000000-0005-0000-0000-000097470000}"/>
    <cellStyle name="Normal 3 4 2 11 2" xfId="21811" xr:uid="{00000000-0005-0000-0000-000098470000}"/>
    <cellStyle name="Normal 3 4 2 11 3" xfId="21812" xr:uid="{00000000-0005-0000-0000-000099470000}"/>
    <cellStyle name="Normal 3 4 2 12" xfId="20850" xr:uid="{00000000-0005-0000-0000-00009A470000}"/>
    <cellStyle name="Normal 3 4 2 13" xfId="16917" xr:uid="{00000000-0005-0000-0000-00009B470000}"/>
    <cellStyle name="Normal 3 4 2 2" xfId="12842" xr:uid="{00000000-0005-0000-0000-00009C470000}"/>
    <cellStyle name="Normal 3 4 2 2 2" xfId="12282" xr:uid="{00000000-0005-0000-0000-00009D470000}"/>
    <cellStyle name="Normal 3 4 2 2 2 10" xfId="19029" xr:uid="{00000000-0005-0000-0000-00009E470000}"/>
    <cellStyle name="Normal 3 4 2 2 2 11" xfId="21813" xr:uid="{00000000-0005-0000-0000-00009F470000}"/>
    <cellStyle name="Normal 3 4 2 2 2 2" xfId="5781" xr:uid="{00000000-0005-0000-0000-0000A0470000}"/>
    <cellStyle name="Normal 3 4 2 2 2 2 10" xfId="8675" xr:uid="{00000000-0005-0000-0000-0000A1470000}"/>
    <cellStyle name="Normal 3 4 2 2 2 2 2" xfId="19449" xr:uid="{00000000-0005-0000-0000-0000A2470000}"/>
    <cellStyle name="Normal 3 4 2 2 2 2 2 2" xfId="21814" xr:uid="{00000000-0005-0000-0000-0000A3470000}"/>
    <cellStyle name="Normal 3 4 2 2 2 2 2 2 2" xfId="16643" xr:uid="{00000000-0005-0000-0000-0000A4470000}"/>
    <cellStyle name="Normal 3 4 2 2 2 2 2 2 2 2" xfId="10872" xr:uid="{00000000-0005-0000-0000-0000A5470000}"/>
    <cellStyle name="Normal 3 4 2 2 2 2 2 2 2 2 2" xfId="13898" xr:uid="{00000000-0005-0000-0000-0000A6470000}"/>
    <cellStyle name="Normal 3 4 2 2 2 2 2 2 2 2 2 2" xfId="21816" xr:uid="{00000000-0005-0000-0000-0000A7470000}"/>
    <cellStyle name="Normal 3 4 2 2 2 2 2 2 2 2 2 2 2" xfId="16364" xr:uid="{00000000-0005-0000-0000-0000A8470000}"/>
    <cellStyle name="Normal 3 4 2 2 2 2 2 2 2 2 2 2 3" xfId="16367" xr:uid="{00000000-0005-0000-0000-0000A9470000}"/>
    <cellStyle name="Normal 3 4 2 2 2 2 2 2 2 2 2 3" xfId="21820" xr:uid="{00000000-0005-0000-0000-0000AA470000}"/>
    <cellStyle name="Normal 3 4 2 2 2 2 2 2 2 2 2 4" xfId="21824" xr:uid="{00000000-0005-0000-0000-0000AB470000}"/>
    <cellStyle name="Normal 3 4 2 2 2 2 2 2 2 2 3" xfId="21826" xr:uid="{00000000-0005-0000-0000-0000AC470000}"/>
    <cellStyle name="Normal 3 4 2 2 2 2 2 2 2 2 3 2" xfId="21828" xr:uid="{00000000-0005-0000-0000-0000AD470000}"/>
    <cellStyle name="Normal 3 4 2 2 2 2 2 2 2 2 3 3" xfId="21830" xr:uid="{00000000-0005-0000-0000-0000AE470000}"/>
    <cellStyle name="Normal 3 4 2 2 2 2 2 2 2 2 4" xfId="21394" xr:uid="{00000000-0005-0000-0000-0000AF470000}"/>
    <cellStyle name="Normal 3 4 2 2 2 2 2 2 2 2 5" xfId="21397" xr:uid="{00000000-0005-0000-0000-0000B0470000}"/>
    <cellStyle name="Normal 3 4 2 2 2 2 2 2 2 3" xfId="9230" xr:uid="{00000000-0005-0000-0000-0000B1470000}"/>
    <cellStyle name="Normal 3 4 2 2 2 2 2 2 2 3 2" xfId="21833" xr:uid="{00000000-0005-0000-0000-0000B2470000}"/>
    <cellStyle name="Normal 3 4 2 2 2 2 2 2 2 3 2 2" xfId="9248" xr:uid="{00000000-0005-0000-0000-0000B3470000}"/>
    <cellStyle name="Normal 3 4 2 2 2 2 2 2 2 3 2 3" xfId="9258" xr:uid="{00000000-0005-0000-0000-0000B4470000}"/>
    <cellStyle name="Normal 3 4 2 2 2 2 2 2 2 3 3" xfId="21836" xr:uid="{00000000-0005-0000-0000-0000B5470000}"/>
    <cellStyle name="Normal 3 4 2 2 2 2 2 2 2 3 4" xfId="21840" xr:uid="{00000000-0005-0000-0000-0000B6470000}"/>
    <cellStyle name="Normal 3 4 2 2 2 2 2 2 2 4" xfId="21843" xr:uid="{00000000-0005-0000-0000-0000B7470000}"/>
    <cellStyle name="Normal 3 4 2 2 2 2 2 2 2 4 2" xfId="21846" xr:uid="{00000000-0005-0000-0000-0000B8470000}"/>
    <cellStyle name="Normal 3 4 2 2 2 2 2 2 2 4 3" xfId="21849" xr:uid="{00000000-0005-0000-0000-0000B9470000}"/>
    <cellStyle name="Normal 3 4 2 2 2 2 2 2 2 5" xfId="21852" xr:uid="{00000000-0005-0000-0000-0000BA470000}"/>
    <cellStyle name="Normal 3 4 2 2 2 2 2 2 2 6" xfId="21854" xr:uid="{00000000-0005-0000-0000-0000BB470000}"/>
    <cellStyle name="Normal 3 4 2 2 2 2 2 2 3" xfId="21856" xr:uid="{00000000-0005-0000-0000-0000BC470000}"/>
    <cellStyle name="Normal 3 4 2 2 2 2 2 2 3 2" xfId="8358" xr:uid="{00000000-0005-0000-0000-0000BD470000}"/>
    <cellStyle name="Normal 3 4 2 2 2 2 2 2 3 2 2" xfId="18281" xr:uid="{00000000-0005-0000-0000-0000BE470000}"/>
    <cellStyle name="Normal 3 4 2 2 2 2 2 2 3 2 2 2" xfId="21859" xr:uid="{00000000-0005-0000-0000-0000BF470000}"/>
    <cellStyle name="Normal 3 4 2 2 2 2 2 2 3 2 2 2 2" xfId="21860" xr:uid="{00000000-0005-0000-0000-0000C0470000}"/>
    <cellStyle name="Normal 3 4 2 2 2 2 2 2 3 2 2 2 3" xfId="21861" xr:uid="{00000000-0005-0000-0000-0000C1470000}"/>
    <cellStyle name="Normal 3 4 2 2 2 2 2 2 3 2 2 3" xfId="21864" xr:uid="{00000000-0005-0000-0000-0000C2470000}"/>
    <cellStyle name="Normal 3 4 2 2 2 2 2 2 3 2 2 4" xfId="21866" xr:uid="{00000000-0005-0000-0000-0000C3470000}"/>
    <cellStyle name="Normal 3 4 2 2 2 2 2 2 3 2 3" xfId="21868" xr:uid="{00000000-0005-0000-0000-0000C4470000}"/>
    <cellStyle name="Normal 3 4 2 2 2 2 2 2 3 2 3 2" xfId="21869" xr:uid="{00000000-0005-0000-0000-0000C5470000}"/>
    <cellStyle name="Normal 3 4 2 2 2 2 2 2 3 2 3 3" xfId="21870" xr:uid="{00000000-0005-0000-0000-0000C6470000}"/>
    <cellStyle name="Normal 3 4 2 2 2 2 2 2 3 2 4" xfId="21414" xr:uid="{00000000-0005-0000-0000-0000C7470000}"/>
    <cellStyle name="Normal 3 4 2 2 2 2 2 2 3 2 5" xfId="21416" xr:uid="{00000000-0005-0000-0000-0000C8470000}"/>
    <cellStyle name="Normal 3 4 2 2 2 2 2 2 3 3" xfId="8365" xr:uid="{00000000-0005-0000-0000-0000C9470000}"/>
    <cellStyle name="Normal 3 4 2 2 2 2 2 2 3 3 2" xfId="21873" xr:uid="{00000000-0005-0000-0000-0000CA470000}"/>
    <cellStyle name="Normal 3 4 2 2 2 2 2 2 3 3 2 2" xfId="15780" xr:uid="{00000000-0005-0000-0000-0000CB470000}"/>
    <cellStyle name="Normal 3 4 2 2 2 2 2 2 3 3 2 3" xfId="20695" xr:uid="{00000000-0005-0000-0000-0000CC470000}"/>
    <cellStyle name="Normal 3 4 2 2 2 2 2 2 3 3 3" xfId="9351" xr:uid="{00000000-0005-0000-0000-0000CD470000}"/>
    <cellStyle name="Normal 3 4 2 2 2 2 2 2 3 3 4" xfId="9355" xr:uid="{00000000-0005-0000-0000-0000CE470000}"/>
    <cellStyle name="Normal 3 4 2 2 2 2 2 2 3 4" xfId="21875" xr:uid="{00000000-0005-0000-0000-0000CF470000}"/>
    <cellStyle name="Normal 3 4 2 2 2 2 2 2 3 4 2" xfId="21877" xr:uid="{00000000-0005-0000-0000-0000D0470000}"/>
    <cellStyle name="Normal 3 4 2 2 2 2 2 2 3 4 3" xfId="9369" xr:uid="{00000000-0005-0000-0000-0000D1470000}"/>
    <cellStyle name="Normal 3 4 2 2 2 2 2 2 3 5" xfId="21879" xr:uid="{00000000-0005-0000-0000-0000D2470000}"/>
    <cellStyle name="Normal 3 4 2 2 2 2 2 2 3 6" xfId="21880" xr:uid="{00000000-0005-0000-0000-0000D3470000}"/>
    <cellStyle name="Normal 3 4 2 2 2 2 2 2 4" xfId="21882" xr:uid="{00000000-0005-0000-0000-0000D4470000}"/>
    <cellStyle name="Normal 3 4 2 2 2 2 2 2 4 2" xfId="8388" xr:uid="{00000000-0005-0000-0000-0000D5470000}"/>
    <cellStyle name="Normal 3 4 2 2 2 2 2 2 4 2 2" xfId="21884" xr:uid="{00000000-0005-0000-0000-0000D6470000}"/>
    <cellStyle name="Normal 3 4 2 2 2 2 2 2 4 2 2 2" xfId="21885" xr:uid="{00000000-0005-0000-0000-0000D7470000}"/>
    <cellStyle name="Normal 3 4 2 2 2 2 2 2 4 2 2 3" xfId="21886" xr:uid="{00000000-0005-0000-0000-0000D8470000}"/>
    <cellStyle name="Normal 3 4 2 2 2 2 2 2 4 2 3" xfId="21888" xr:uid="{00000000-0005-0000-0000-0000D9470000}"/>
    <cellStyle name="Normal 3 4 2 2 2 2 2 2 4 2 4" xfId="21889" xr:uid="{00000000-0005-0000-0000-0000DA470000}"/>
    <cellStyle name="Normal 3 4 2 2 2 2 2 2 4 3" xfId="21891" xr:uid="{00000000-0005-0000-0000-0000DB470000}"/>
    <cellStyle name="Normal 3 4 2 2 2 2 2 2 4 3 2" xfId="21893" xr:uid="{00000000-0005-0000-0000-0000DC470000}"/>
    <cellStyle name="Normal 3 4 2 2 2 2 2 2 4 3 3" xfId="9395" xr:uid="{00000000-0005-0000-0000-0000DD470000}"/>
    <cellStyle name="Normal 3 4 2 2 2 2 2 2 4 4" xfId="21895" xr:uid="{00000000-0005-0000-0000-0000DE470000}"/>
    <cellStyle name="Normal 3 4 2 2 2 2 2 2 4 5" xfId="20783" xr:uid="{00000000-0005-0000-0000-0000DF470000}"/>
    <cellStyle name="Normal 3 4 2 2 2 2 2 2 5" xfId="21897" xr:uid="{00000000-0005-0000-0000-0000E0470000}"/>
    <cellStyle name="Normal 3 4 2 2 2 2 2 2 5 2" xfId="8441" xr:uid="{00000000-0005-0000-0000-0000E1470000}"/>
    <cellStyle name="Normal 3 4 2 2 2 2 2 2 5 2 2" xfId="21898" xr:uid="{00000000-0005-0000-0000-0000E2470000}"/>
    <cellStyle name="Normal 3 4 2 2 2 2 2 2 5 2 3" xfId="21899" xr:uid="{00000000-0005-0000-0000-0000E3470000}"/>
    <cellStyle name="Normal 3 4 2 2 2 2 2 2 5 3" xfId="21901" xr:uid="{00000000-0005-0000-0000-0000E4470000}"/>
    <cellStyle name="Normal 3 4 2 2 2 2 2 2 5 4" xfId="8048" xr:uid="{00000000-0005-0000-0000-0000E5470000}"/>
    <cellStyle name="Normal 3 4 2 2 2 2 2 2 6" xfId="16949" xr:uid="{00000000-0005-0000-0000-0000E6470000}"/>
    <cellStyle name="Normal 3 4 2 2 2 2 2 2 6 2" xfId="8165" xr:uid="{00000000-0005-0000-0000-0000E7470000}"/>
    <cellStyle name="Normal 3 4 2 2 2 2 2 2 6 3" xfId="8173" xr:uid="{00000000-0005-0000-0000-0000E8470000}"/>
    <cellStyle name="Normal 3 4 2 2 2 2 2 2 7" xfId="16952" xr:uid="{00000000-0005-0000-0000-0000E9470000}"/>
    <cellStyle name="Normal 3 4 2 2 2 2 2 2 8" xfId="16955" xr:uid="{00000000-0005-0000-0000-0000EA470000}"/>
    <cellStyle name="Normal 3 4 2 2 2 2 2 3" xfId="21902" xr:uid="{00000000-0005-0000-0000-0000EB470000}"/>
    <cellStyle name="Normal 3 4 2 2 2 2 2 3 2" xfId="21905" xr:uid="{00000000-0005-0000-0000-0000EC470000}"/>
    <cellStyle name="Normal 3 4 2 2 2 2 2 3 2 2" xfId="10896" xr:uid="{00000000-0005-0000-0000-0000ED470000}"/>
    <cellStyle name="Normal 3 4 2 2 2 2 2 3 2 2 2" xfId="21908" xr:uid="{00000000-0005-0000-0000-0000EE470000}"/>
    <cellStyle name="Normal 3 4 2 2 2 2 2 3 2 2 2 2" xfId="21910" xr:uid="{00000000-0005-0000-0000-0000EF470000}"/>
    <cellStyle name="Normal 3 4 2 2 2 2 2 3 2 2 2 3" xfId="3320" xr:uid="{00000000-0005-0000-0000-0000F0470000}"/>
    <cellStyle name="Normal 3 4 2 2 2 2 2 3 2 2 3" xfId="21913" xr:uid="{00000000-0005-0000-0000-0000F1470000}"/>
    <cellStyle name="Normal 3 4 2 2 2 2 2 3 2 2 4" xfId="21503" xr:uid="{00000000-0005-0000-0000-0000F2470000}"/>
    <cellStyle name="Normal 3 4 2 2 2 2 2 3 2 3" xfId="21916" xr:uid="{00000000-0005-0000-0000-0000F3470000}"/>
    <cellStyle name="Normal 3 4 2 2 2 2 2 3 2 3 2" xfId="4412" xr:uid="{00000000-0005-0000-0000-0000F4470000}"/>
    <cellStyle name="Normal 3 4 2 2 2 2 2 3 2 3 3" xfId="4421" xr:uid="{00000000-0005-0000-0000-0000F5470000}"/>
    <cellStyle name="Normal 3 4 2 2 2 2 2 3 2 4" xfId="9195" xr:uid="{00000000-0005-0000-0000-0000F6470000}"/>
    <cellStyle name="Normal 3 4 2 2 2 2 2 3 2 5" xfId="9202" xr:uid="{00000000-0005-0000-0000-0000F7470000}"/>
    <cellStyle name="Normal 3 4 2 2 2 2 2 3 3" xfId="21919" xr:uid="{00000000-0005-0000-0000-0000F8470000}"/>
    <cellStyle name="Normal 3 4 2 2 2 2 2 3 3 2" xfId="21922" xr:uid="{00000000-0005-0000-0000-0000F9470000}"/>
    <cellStyle name="Normal 3 4 2 2 2 2 2 3 3 2 2" xfId="16021" xr:uid="{00000000-0005-0000-0000-0000FA470000}"/>
    <cellStyle name="Normal 3 4 2 2 2 2 2 3 3 2 3" xfId="21925" xr:uid="{00000000-0005-0000-0000-0000FB470000}"/>
    <cellStyle name="Normal 3 4 2 2 2 2 2 3 3 3" xfId="21928" xr:uid="{00000000-0005-0000-0000-0000FC470000}"/>
    <cellStyle name="Normal 3 4 2 2 2 2 2 3 3 4" xfId="9217" xr:uid="{00000000-0005-0000-0000-0000FD470000}"/>
    <cellStyle name="Normal 3 4 2 2 2 2 2 3 4" xfId="14148" xr:uid="{00000000-0005-0000-0000-0000FE470000}"/>
    <cellStyle name="Normal 3 4 2 2 2 2 2 3 4 2" xfId="14151" xr:uid="{00000000-0005-0000-0000-0000FF470000}"/>
    <cellStyle name="Normal 3 4 2 2 2 2 2 3 4 3" xfId="14191" xr:uid="{00000000-0005-0000-0000-000000480000}"/>
    <cellStyle name="Normal 3 4 2 2 2 2 2 3 5" xfId="14261" xr:uid="{00000000-0005-0000-0000-000001480000}"/>
    <cellStyle name="Normal 3 4 2 2 2 2 2 3 6" xfId="14312" xr:uid="{00000000-0005-0000-0000-000002480000}"/>
    <cellStyle name="Normal 3 4 2 2 2 2 2 4" xfId="21929" xr:uid="{00000000-0005-0000-0000-000003480000}"/>
    <cellStyle name="Normal 3 4 2 2 2 2 2 4 2" xfId="21932" xr:uid="{00000000-0005-0000-0000-000004480000}"/>
    <cellStyle name="Normal 3 4 2 2 2 2 2 4 2 2" xfId="21935" xr:uid="{00000000-0005-0000-0000-000005480000}"/>
    <cellStyle name="Normal 3 4 2 2 2 2 2 4 2 2 2" xfId="21938" xr:uid="{00000000-0005-0000-0000-000006480000}"/>
    <cellStyle name="Normal 3 4 2 2 2 2 2 4 2 2 2 2" xfId="21939" xr:uid="{00000000-0005-0000-0000-000007480000}"/>
    <cellStyle name="Normal 3 4 2 2 2 2 2 4 2 2 2 3" xfId="12397" xr:uid="{00000000-0005-0000-0000-000008480000}"/>
    <cellStyle name="Normal 3 4 2 2 2 2 2 4 2 2 3" xfId="21942" xr:uid="{00000000-0005-0000-0000-000009480000}"/>
    <cellStyle name="Normal 3 4 2 2 2 2 2 4 2 2 4" xfId="21943" xr:uid="{00000000-0005-0000-0000-00000A480000}"/>
    <cellStyle name="Normal 3 4 2 2 2 2 2 4 2 3" xfId="21946" xr:uid="{00000000-0005-0000-0000-00000B480000}"/>
    <cellStyle name="Normal 3 4 2 2 2 2 2 4 2 3 2" xfId="4664" xr:uid="{00000000-0005-0000-0000-00000C480000}"/>
    <cellStyle name="Normal 3 4 2 2 2 2 2 4 2 3 3" xfId="4670" xr:uid="{00000000-0005-0000-0000-00000D480000}"/>
    <cellStyle name="Normal 3 4 2 2 2 2 2 4 2 4" xfId="9303" xr:uid="{00000000-0005-0000-0000-00000E480000}"/>
    <cellStyle name="Normal 3 4 2 2 2 2 2 4 2 5" xfId="9316" xr:uid="{00000000-0005-0000-0000-00000F480000}"/>
    <cellStyle name="Normal 3 4 2 2 2 2 2 4 3" xfId="21949" xr:uid="{00000000-0005-0000-0000-000010480000}"/>
    <cellStyle name="Normal 3 4 2 2 2 2 2 4 3 2" xfId="21952" xr:uid="{00000000-0005-0000-0000-000011480000}"/>
    <cellStyle name="Normal 3 4 2 2 2 2 2 4 3 2 2" xfId="21954" xr:uid="{00000000-0005-0000-0000-000012480000}"/>
    <cellStyle name="Normal 3 4 2 2 2 2 2 4 3 2 3" xfId="21956" xr:uid="{00000000-0005-0000-0000-000013480000}"/>
    <cellStyle name="Normal 3 4 2 2 2 2 2 4 3 3" xfId="21959" xr:uid="{00000000-0005-0000-0000-000014480000}"/>
    <cellStyle name="Normal 3 4 2 2 2 2 2 4 3 4" xfId="9327" xr:uid="{00000000-0005-0000-0000-000015480000}"/>
    <cellStyle name="Normal 3 4 2 2 2 2 2 4 4" xfId="14376" xr:uid="{00000000-0005-0000-0000-000016480000}"/>
    <cellStyle name="Normal 3 4 2 2 2 2 2 4 4 2" xfId="9098" xr:uid="{00000000-0005-0000-0000-000017480000}"/>
    <cellStyle name="Normal 3 4 2 2 2 2 2 4 4 3" xfId="9446" xr:uid="{00000000-0005-0000-0000-000018480000}"/>
    <cellStyle name="Normal 3 4 2 2 2 2 2 4 5" xfId="14380" xr:uid="{00000000-0005-0000-0000-000019480000}"/>
    <cellStyle name="Normal 3 4 2 2 2 2 2 4 6" xfId="14418" xr:uid="{00000000-0005-0000-0000-00001A480000}"/>
    <cellStyle name="Normal 3 4 2 2 2 2 2 5" xfId="21127" xr:uid="{00000000-0005-0000-0000-00001B480000}"/>
    <cellStyle name="Normal 3 4 2 2 2 2 2 5 2" xfId="21962" xr:uid="{00000000-0005-0000-0000-00001C480000}"/>
    <cellStyle name="Normal 3 4 2 2 2 2 2 5 2 2" xfId="21964" xr:uid="{00000000-0005-0000-0000-00001D480000}"/>
    <cellStyle name="Normal 3 4 2 2 2 2 2 5 2 2 2" xfId="21965" xr:uid="{00000000-0005-0000-0000-00001E480000}"/>
    <cellStyle name="Normal 3 4 2 2 2 2 2 5 2 2 3" xfId="21966" xr:uid="{00000000-0005-0000-0000-00001F480000}"/>
    <cellStyle name="Normal 3 4 2 2 2 2 2 5 2 3" xfId="21968" xr:uid="{00000000-0005-0000-0000-000020480000}"/>
    <cellStyle name="Normal 3 4 2 2 2 2 2 5 2 4" xfId="9367" xr:uid="{00000000-0005-0000-0000-000021480000}"/>
    <cellStyle name="Normal 3 4 2 2 2 2 2 5 3" xfId="21971" xr:uid="{00000000-0005-0000-0000-000022480000}"/>
    <cellStyle name="Normal 3 4 2 2 2 2 2 5 3 2" xfId="21972" xr:uid="{00000000-0005-0000-0000-000023480000}"/>
    <cellStyle name="Normal 3 4 2 2 2 2 2 5 3 3" xfId="21973" xr:uid="{00000000-0005-0000-0000-000024480000}"/>
    <cellStyle name="Normal 3 4 2 2 2 2 2 5 4" xfId="14427" xr:uid="{00000000-0005-0000-0000-000025480000}"/>
    <cellStyle name="Normal 3 4 2 2 2 2 2 5 5" xfId="14446" xr:uid="{00000000-0005-0000-0000-000026480000}"/>
    <cellStyle name="Normal 3 4 2 2 2 2 2 6" xfId="19243" xr:uid="{00000000-0005-0000-0000-000027480000}"/>
    <cellStyle name="Normal 3 4 2 2 2 2 2 6 2" xfId="21977" xr:uid="{00000000-0005-0000-0000-000028480000}"/>
    <cellStyle name="Normal 3 4 2 2 2 2 2 6 2 2" xfId="21978" xr:uid="{00000000-0005-0000-0000-000029480000}"/>
    <cellStyle name="Normal 3 4 2 2 2 2 2 6 2 3" xfId="21979" xr:uid="{00000000-0005-0000-0000-00002A480000}"/>
    <cellStyle name="Normal 3 4 2 2 2 2 2 6 3" xfId="5093" xr:uid="{00000000-0005-0000-0000-00002B480000}"/>
    <cellStyle name="Normal 3 4 2 2 2 2 2 6 4" xfId="4980" xr:uid="{00000000-0005-0000-0000-00002C480000}"/>
    <cellStyle name="Normal 3 4 2 2 2 2 2 7" xfId="2885" xr:uid="{00000000-0005-0000-0000-00002D480000}"/>
    <cellStyle name="Normal 3 4 2 2 2 2 2 7 2" xfId="21983" xr:uid="{00000000-0005-0000-0000-00002E480000}"/>
    <cellStyle name="Normal 3 4 2 2 2 2 2 7 3" xfId="5107" xr:uid="{00000000-0005-0000-0000-00002F480000}"/>
    <cellStyle name="Normal 3 4 2 2 2 2 2 8" xfId="2889" xr:uid="{00000000-0005-0000-0000-000030480000}"/>
    <cellStyle name="Normal 3 4 2 2 2 2 2 9" xfId="21984" xr:uid="{00000000-0005-0000-0000-000031480000}"/>
    <cellStyle name="Normal 3 4 2 2 2 2 3" xfId="19451" xr:uid="{00000000-0005-0000-0000-000032480000}"/>
    <cellStyle name="Normal 3 4 2 2 2 2 3 2" xfId="21985" xr:uid="{00000000-0005-0000-0000-000033480000}"/>
    <cellStyle name="Normal 3 4 2 2 2 2 3 2 2" xfId="21987" xr:uid="{00000000-0005-0000-0000-000034480000}"/>
    <cellStyle name="Normal 3 4 2 2 2 2 3 2 2 2" xfId="10929" xr:uid="{00000000-0005-0000-0000-000035480000}"/>
    <cellStyle name="Normal 3 4 2 2 2 2 3 2 2 2 2" xfId="17434" xr:uid="{00000000-0005-0000-0000-000036480000}"/>
    <cellStyle name="Normal 3 4 2 2 2 2 3 2 2 2 2 2" xfId="21989" xr:uid="{00000000-0005-0000-0000-000037480000}"/>
    <cellStyle name="Normal 3 4 2 2 2 2 3 2 2 2 2 3" xfId="21992" xr:uid="{00000000-0005-0000-0000-000038480000}"/>
    <cellStyle name="Normal 3 4 2 2 2 2 3 2 2 2 3" xfId="17438" xr:uid="{00000000-0005-0000-0000-000039480000}"/>
    <cellStyle name="Normal 3 4 2 2 2 2 3 2 2 2 4" xfId="21647" xr:uid="{00000000-0005-0000-0000-00003A480000}"/>
    <cellStyle name="Normal 3 4 2 2 2 2 3 2 2 3" xfId="21993" xr:uid="{00000000-0005-0000-0000-00003B480000}"/>
    <cellStyle name="Normal 3 4 2 2 2 2 3 2 2 3 2" xfId="17444" xr:uid="{00000000-0005-0000-0000-00003C480000}"/>
    <cellStyle name="Normal 3 4 2 2 2 2 3 2 2 3 3" xfId="21996" xr:uid="{00000000-0005-0000-0000-00003D480000}"/>
    <cellStyle name="Normal 3 4 2 2 2 2 3 2 2 4" xfId="21997" xr:uid="{00000000-0005-0000-0000-00003E480000}"/>
    <cellStyle name="Normal 3 4 2 2 2 2 3 2 2 5" xfId="21998" xr:uid="{00000000-0005-0000-0000-00003F480000}"/>
    <cellStyle name="Normal 3 4 2 2 2 2 3 2 3" xfId="22000" xr:uid="{00000000-0005-0000-0000-000040480000}"/>
    <cellStyle name="Normal 3 4 2 2 2 2 3 2 3 2" xfId="22001" xr:uid="{00000000-0005-0000-0000-000041480000}"/>
    <cellStyle name="Normal 3 4 2 2 2 2 3 2 3 2 2" xfId="17454" xr:uid="{00000000-0005-0000-0000-000042480000}"/>
    <cellStyle name="Normal 3 4 2 2 2 2 3 2 3 2 3" xfId="22003" xr:uid="{00000000-0005-0000-0000-000043480000}"/>
    <cellStyle name="Normal 3 4 2 2 2 2 3 2 3 3" xfId="22004" xr:uid="{00000000-0005-0000-0000-000044480000}"/>
    <cellStyle name="Normal 3 4 2 2 2 2 3 2 3 4" xfId="22005" xr:uid="{00000000-0005-0000-0000-000045480000}"/>
    <cellStyle name="Normal 3 4 2 2 2 2 3 2 4" xfId="22006" xr:uid="{00000000-0005-0000-0000-000046480000}"/>
    <cellStyle name="Normal 3 4 2 2 2 2 3 2 4 2" xfId="22007" xr:uid="{00000000-0005-0000-0000-000047480000}"/>
    <cellStyle name="Normal 3 4 2 2 2 2 3 2 4 3" xfId="22008" xr:uid="{00000000-0005-0000-0000-000048480000}"/>
    <cellStyle name="Normal 3 4 2 2 2 2 3 2 5" xfId="22009" xr:uid="{00000000-0005-0000-0000-000049480000}"/>
    <cellStyle name="Normal 3 4 2 2 2 2 3 2 6" xfId="16969" xr:uid="{00000000-0005-0000-0000-00004A480000}"/>
    <cellStyle name="Normal 3 4 2 2 2 2 3 3" xfId="22010" xr:uid="{00000000-0005-0000-0000-00004B480000}"/>
    <cellStyle name="Normal 3 4 2 2 2 2 3 3 2" xfId="22014" xr:uid="{00000000-0005-0000-0000-00004C480000}"/>
    <cellStyle name="Normal 3 4 2 2 2 2 3 3 2 2" xfId="22016" xr:uid="{00000000-0005-0000-0000-00004D480000}"/>
    <cellStyle name="Normal 3 4 2 2 2 2 3 3 2 2 2" xfId="17473" xr:uid="{00000000-0005-0000-0000-00004E480000}"/>
    <cellStyle name="Normal 3 4 2 2 2 2 3 3 2 2 2 2" xfId="16794" xr:uid="{00000000-0005-0000-0000-00004F480000}"/>
    <cellStyle name="Normal 3 4 2 2 2 2 3 3 2 2 2 3" xfId="7646" xr:uid="{00000000-0005-0000-0000-000050480000}"/>
    <cellStyle name="Normal 3 4 2 2 2 2 3 3 2 2 3" xfId="22017" xr:uid="{00000000-0005-0000-0000-000051480000}"/>
    <cellStyle name="Normal 3 4 2 2 2 2 3 3 2 2 4" xfId="22018" xr:uid="{00000000-0005-0000-0000-000052480000}"/>
    <cellStyle name="Normal 3 4 2 2 2 2 3 3 2 3" xfId="22020" xr:uid="{00000000-0005-0000-0000-000053480000}"/>
    <cellStyle name="Normal 3 4 2 2 2 2 3 3 2 3 2" xfId="15085" xr:uid="{00000000-0005-0000-0000-000054480000}"/>
    <cellStyle name="Normal 3 4 2 2 2 2 3 3 2 3 3" xfId="22021" xr:uid="{00000000-0005-0000-0000-000055480000}"/>
    <cellStyle name="Normal 3 4 2 2 2 2 3 3 2 4" xfId="9130" xr:uid="{00000000-0005-0000-0000-000056480000}"/>
    <cellStyle name="Normal 3 4 2 2 2 2 3 3 2 5" xfId="9147" xr:uid="{00000000-0005-0000-0000-000057480000}"/>
    <cellStyle name="Normal 3 4 2 2 2 2 3 3 3" xfId="22024" xr:uid="{00000000-0005-0000-0000-000058480000}"/>
    <cellStyle name="Normal 3 4 2 2 2 2 3 3 3 2" xfId="22026" xr:uid="{00000000-0005-0000-0000-000059480000}"/>
    <cellStyle name="Normal 3 4 2 2 2 2 3 3 3 2 2" xfId="22027" xr:uid="{00000000-0005-0000-0000-00005A480000}"/>
    <cellStyle name="Normal 3 4 2 2 2 2 3 3 3 2 3" xfId="22028" xr:uid="{00000000-0005-0000-0000-00005B480000}"/>
    <cellStyle name="Normal 3 4 2 2 2 2 3 3 3 3" xfId="22029" xr:uid="{00000000-0005-0000-0000-00005C480000}"/>
    <cellStyle name="Normal 3 4 2 2 2 2 3 3 3 4" xfId="22030" xr:uid="{00000000-0005-0000-0000-00005D480000}"/>
    <cellStyle name="Normal 3 4 2 2 2 2 3 3 4" xfId="22033" xr:uid="{00000000-0005-0000-0000-00005E480000}"/>
    <cellStyle name="Normal 3 4 2 2 2 2 3 3 4 2" xfId="22034" xr:uid="{00000000-0005-0000-0000-00005F480000}"/>
    <cellStyle name="Normal 3 4 2 2 2 2 3 3 4 3" xfId="22035" xr:uid="{00000000-0005-0000-0000-000060480000}"/>
    <cellStyle name="Normal 3 4 2 2 2 2 3 3 5" xfId="22036" xr:uid="{00000000-0005-0000-0000-000061480000}"/>
    <cellStyle name="Normal 3 4 2 2 2 2 3 3 6" xfId="22037" xr:uid="{00000000-0005-0000-0000-000062480000}"/>
    <cellStyle name="Normal 3 4 2 2 2 2 3 4" xfId="22038" xr:uid="{00000000-0005-0000-0000-000063480000}"/>
    <cellStyle name="Normal 3 4 2 2 2 2 3 4 2" xfId="22040" xr:uid="{00000000-0005-0000-0000-000064480000}"/>
    <cellStyle name="Normal 3 4 2 2 2 2 3 4 2 2" xfId="22042" xr:uid="{00000000-0005-0000-0000-000065480000}"/>
    <cellStyle name="Normal 3 4 2 2 2 2 3 4 2 2 2" xfId="22043" xr:uid="{00000000-0005-0000-0000-000066480000}"/>
    <cellStyle name="Normal 3 4 2 2 2 2 3 4 2 2 3" xfId="22044" xr:uid="{00000000-0005-0000-0000-000067480000}"/>
    <cellStyle name="Normal 3 4 2 2 2 2 3 4 2 3" xfId="22045" xr:uid="{00000000-0005-0000-0000-000068480000}"/>
    <cellStyle name="Normal 3 4 2 2 2 2 3 4 2 4" xfId="22046" xr:uid="{00000000-0005-0000-0000-000069480000}"/>
    <cellStyle name="Normal 3 4 2 2 2 2 3 4 3" xfId="22048" xr:uid="{00000000-0005-0000-0000-00006A480000}"/>
    <cellStyle name="Normal 3 4 2 2 2 2 3 4 3 2" xfId="22049" xr:uid="{00000000-0005-0000-0000-00006B480000}"/>
    <cellStyle name="Normal 3 4 2 2 2 2 3 4 3 3" xfId="22050" xr:uid="{00000000-0005-0000-0000-00006C480000}"/>
    <cellStyle name="Normal 3 4 2 2 2 2 3 4 4" xfId="22051" xr:uid="{00000000-0005-0000-0000-00006D480000}"/>
    <cellStyle name="Normal 3 4 2 2 2 2 3 4 5" xfId="22052" xr:uid="{00000000-0005-0000-0000-00006E480000}"/>
    <cellStyle name="Normal 3 4 2 2 2 2 3 5" xfId="22053" xr:uid="{00000000-0005-0000-0000-00006F480000}"/>
    <cellStyle name="Normal 3 4 2 2 2 2 3 5 2" xfId="1696" xr:uid="{00000000-0005-0000-0000-000070480000}"/>
    <cellStyle name="Normal 3 4 2 2 2 2 3 5 2 2" xfId="22054" xr:uid="{00000000-0005-0000-0000-000071480000}"/>
    <cellStyle name="Normal 3 4 2 2 2 2 3 5 2 3" xfId="22055" xr:uid="{00000000-0005-0000-0000-000072480000}"/>
    <cellStyle name="Normal 3 4 2 2 2 2 3 5 3" xfId="3787" xr:uid="{00000000-0005-0000-0000-000073480000}"/>
    <cellStyle name="Normal 3 4 2 2 2 2 3 5 4" xfId="22056" xr:uid="{00000000-0005-0000-0000-000074480000}"/>
    <cellStyle name="Normal 3 4 2 2 2 2 3 6" xfId="22058" xr:uid="{00000000-0005-0000-0000-000075480000}"/>
    <cellStyle name="Normal 3 4 2 2 2 2 3 6 2" xfId="863" xr:uid="{00000000-0005-0000-0000-000076480000}"/>
    <cellStyle name="Normal 3 4 2 2 2 2 3 6 3" xfId="1135" xr:uid="{00000000-0005-0000-0000-000077480000}"/>
    <cellStyle name="Normal 3 4 2 2 2 2 3 7" xfId="22060" xr:uid="{00000000-0005-0000-0000-000078480000}"/>
    <cellStyle name="Normal 3 4 2 2 2 2 3 8" xfId="22061" xr:uid="{00000000-0005-0000-0000-000079480000}"/>
    <cellStyle name="Normal 3 4 2 2 2 2 4" xfId="16599" xr:uid="{00000000-0005-0000-0000-00007A480000}"/>
    <cellStyle name="Normal 3 4 2 2 2 2 4 2" xfId="11348" xr:uid="{00000000-0005-0000-0000-00007B480000}"/>
    <cellStyle name="Normal 3 4 2 2 2 2 4 2 2" xfId="4600" xr:uid="{00000000-0005-0000-0000-00007C480000}"/>
    <cellStyle name="Normal 3 4 2 2 2 2 4 2 2 2" xfId="22062" xr:uid="{00000000-0005-0000-0000-00007D480000}"/>
    <cellStyle name="Normal 3 4 2 2 2 2 4 2 2 2 2" xfId="17616" xr:uid="{00000000-0005-0000-0000-00007E480000}"/>
    <cellStyle name="Normal 3 4 2 2 2 2 4 2 2 2 3" xfId="22063" xr:uid="{00000000-0005-0000-0000-00007F480000}"/>
    <cellStyle name="Normal 3 4 2 2 2 2 4 2 2 3" xfId="22064" xr:uid="{00000000-0005-0000-0000-000080480000}"/>
    <cellStyle name="Normal 3 4 2 2 2 2 4 2 2 4" xfId="22065" xr:uid="{00000000-0005-0000-0000-000081480000}"/>
    <cellStyle name="Normal 3 4 2 2 2 2 4 2 3" xfId="11350" xr:uid="{00000000-0005-0000-0000-000082480000}"/>
    <cellStyle name="Normal 3 4 2 2 2 2 4 2 3 2" xfId="22066" xr:uid="{00000000-0005-0000-0000-000083480000}"/>
    <cellStyle name="Normal 3 4 2 2 2 2 4 2 3 3" xfId="22067" xr:uid="{00000000-0005-0000-0000-000084480000}"/>
    <cellStyle name="Normal 3 4 2 2 2 2 4 2 4" xfId="22068" xr:uid="{00000000-0005-0000-0000-000085480000}"/>
    <cellStyle name="Normal 3 4 2 2 2 2 4 2 5" xfId="22069" xr:uid="{00000000-0005-0000-0000-000086480000}"/>
    <cellStyle name="Normal 3 4 2 2 2 2 4 3" xfId="11352" xr:uid="{00000000-0005-0000-0000-000087480000}"/>
    <cellStyle name="Normal 3 4 2 2 2 2 4 3 2" xfId="22071" xr:uid="{00000000-0005-0000-0000-000088480000}"/>
    <cellStyle name="Normal 3 4 2 2 2 2 4 3 2 2" xfId="22073" xr:uid="{00000000-0005-0000-0000-000089480000}"/>
    <cellStyle name="Normal 3 4 2 2 2 2 4 3 2 3" xfId="22075" xr:uid="{00000000-0005-0000-0000-00008A480000}"/>
    <cellStyle name="Normal 3 4 2 2 2 2 4 3 3" xfId="22077" xr:uid="{00000000-0005-0000-0000-00008B480000}"/>
    <cellStyle name="Normal 3 4 2 2 2 2 4 3 4" xfId="22079" xr:uid="{00000000-0005-0000-0000-00008C480000}"/>
    <cellStyle name="Normal 3 4 2 2 2 2 4 4" xfId="11355" xr:uid="{00000000-0005-0000-0000-00008D480000}"/>
    <cellStyle name="Normal 3 4 2 2 2 2 4 4 2" xfId="22082" xr:uid="{00000000-0005-0000-0000-00008E480000}"/>
    <cellStyle name="Normal 3 4 2 2 2 2 4 4 3" xfId="22085" xr:uid="{00000000-0005-0000-0000-00008F480000}"/>
    <cellStyle name="Normal 3 4 2 2 2 2 4 5" xfId="22087" xr:uid="{00000000-0005-0000-0000-000090480000}"/>
    <cellStyle name="Normal 3 4 2 2 2 2 4 6" xfId="22089" xr:uid="{00000000-0005-0000-0000-000091480000}"/>
    <cellStyle name="Normal 3 4 2 2 2 2 5" xfId="16603" xr:uid="{00000000-0005-0000-0000-000092480000}"/>
    <cellStyle name="Normal 3 4 2 2 2 2 5 2" xfId="10793" xr:uid="{00000000-0005-0000-0000-000093480000}"/>
    <cellStyle name="Normal 3 4 2 2 2 2 5 2 2" xfId="22090" xr:uid="{00000000-0005-0000-0000-000094480000}"/>
    <cellStyle name="Normal 3 4 2 2 2 2 5 2 2 2" xfId="22091" xr:uid="{00000000-0005-0000-0000-000095480000}"/>
    <cellStyle name="Normal 3 4 2 2 2 2 5 2 2 2 2" xfId="22092" xr:uid="{00000000-0005-0000-0000-000096480000}"/>
    <cellStyle name="Normal 3 4 2 2 2 2 5 2 2 2 3" xfId="22093" xr:uid="{00000000-0005-0000-0000-000097480000}"/>
    <cellStyle name="Normal 3 4 2 2 2 2 5 2 2 3" xfId="22095" xr:uid="{00000000-0005-0000-0000-000098480000}"/>
    <cellStyle name="Normal 3 4 2 2 2 2 5 2 2 4" xfId="22097" xr:uid="{00000000-0005-0000-0000-000099480000}"/>
    <cellStyle name="Normal 3 4 2 2 2 2 5 2 3" xfId="22098" xr:uid="{00000000-0005-0000-0000-00009A480000}"/>
    <cellStyle name="Normal 3 4 2 2 2 2 5 2 3 2" xfId="22099" xr:uid="{00000000-0005-0000-0000-00009B480000}"/>
    <cellStyle name="Normal 3 4 2 2 2 2 5 2 3 3" xfId="22100" xr:uid="{00000000-0005-0000-0000-00009C480000}"/>
    <cellStyle name="Normal 3 4 2 2 2 2 5 2 4" xfId="22101" xr:uid="{00000000-0005-0000-0000-00009D480000}"/>
    <cellStyle name="Normal 3 4 2 2 2 2 5 2 5" xfId="22103" xr:uid="{00000000-0005-0000-0000-00009E480000}"/>
    <cellStyle name="Normal 3 4 2 2 2 2 5 3" xfId="10798" xr:uid="{00000000-0005-0000-0000-00009F480000}"/>
    <cellStyle name="Normal 3 4 2 2 2 2 5 3 2" xfId="22105" xr:uid="{00000000-0005-0000-0000-0000A0480000}"/>
    <cellStyle name="Normal 3 4 2 2 2 2 5 3 2 2" xfId="22106" xr:uid="{00000000-0005-0000-0000-0000A1480000}"/>
    <cellStyle name="Normal 3 4 2 2 2 2 5 3 2 3" xfId="15774" xr:uid="{00000000-0005-0000-0000-0000A2480000}"/>
    <cellStyle name="Normal 3 4 2 2 2 2 5 3 3" xfId="22108" xr:uid="{00000000-0005-0000-0000-0000A3480000}"/>
    <cellStyle name="Normal 3 4 2 2 2 2 5 3 4" xfId="22109" xr:uid="{00000000-0005-0000-0000-0000A4480000}"/>
    <cellStyle name="Normal 3 4 2 2 2 2 5 4" xfId="22111" xr:uid="{00000000-0005-0000-0000-0000A5480000}"/>
    <cellStyle name="Normal 3 4 2 2 2 2 5 4 2" xfId="22113" xr:uid="{00000000-0005-0000-0000-0000A6480000}"/>
    <cellStyle name="Normal 3 4 2 2 2 2 5 4 3" xfId="22114" xr:uid="{00000000-0005-0000-0000-0000A7480000}"/>
    <cellStyle name="Normal 3 4 2 2 2 2 5 5" xfId="22116" xr:uid="{00000000-0005-0000-0000-0000A8480000}"/>
    <cellStyle name="Normal 3 4 2 2 2 2 5 6" xfId="22117" xr:uid="{00000000-0005-0000-0000-0000A9480000}"/>
    <cellStyle name="Normal 3 4 2 2 2 2 6" xfId="22118" xr:uid="{00000000-0005-0000-0000-0000AA480000}"/>
    <cellStyle name="Normal 3 4 2 2 2 2 6 2" xfId="10811" xr:uid="{00000000-0005-0000-0000-0000AB480000}"/>
    <cellStyle name="Normal 3 4 2 2 2 2 6 2 2" xfId="7621" xr:uid="{00000000-0005-0000-0000-0000AC480000}"/>
    <cellStyle name="Normal 3 4 2 2 2 2 6 2 2 2" xfId="22119" xr:uid="{00000000-0005-0000-0000-0000AD480000}"/>
    <cellStyle name="Normal 3 4 2 2 2 2 6 2 2 3" xfId="22122" xr:uid="{00000000-0005-0000-0000-0000AE480000}"/>
    <cellStyle name="Normal 3 4 2 2 2 2 6 2 3" xfId="4934" xr:uid="{00000000-0005-0000-0000-0000AF480000}"/>
    <cellStyle name="Normal 3 4 2 2 2 2 6 2 4" xfId="22123" xr:uid="{00000000-0005-0000-0000-0000B0480000}"/>
    <cellStyle name="Normal 3 4 2 2 2 2 6 3" xfId="22124" xr:uid="{00000000-0005-0000-0000-0000B1480000}"/>
    <cellStyle name="Normal 3 4 2 2 2 2 6 3 2" xfId="22126" xr:uid="{00000000-0005-0000-0000-0000B2480000}"/>
    <cellStyle name="Normal 3 4 2 2 2 2 6 3 3" xfId="22127" xr:uid="{00000000-0005-0000-0000-0000B3480000}"/>
    <cellStyle name="Normal 3 4 2 2 2 2 6 4" xfId="22128" xr:uid="{00000000-0005-0000-0000-0000B4480000}"/>
    <cellStyle name="Normal 3 4 2 2 2 2 6 5" xfId="22129" xr:uid="{00000000-0005-0000-0000-0000B5480000}"/>
    <cellStyle name="Normal 3 4 2 2 2 2 7" xfId="21324" xr:uid="{00000000-0005-0000-0000-0000B6480000}"/>
    <cellStyle name="Normal 3 4 2 2 2 2 7 2" xfId="22130" xr:uid="{00000000-0005-0000-0000-0000B7480000}"/>
    <cellStyle name="Normal 3 4 2 2 2 2 7 2 2" xfId="1184" xr:uid="{00000000-0005-0000-0000-0000B8480000}"/>
    <cellStyle name="Normal 3 4 2 2 2 2 7 2 3" xfId="3630" xr:uid="{00000000-0005-0000-0000-0000B9480000}"/>
    <cellStyle name="Normal 3 4 2 2 2 2 7 3" xfId="22131" xr:uid="{00000000-0005-0000-0000-0000BA480000}"/>
    <cellStyle name="Normal 3 4 2 2 2 2 7 4" xfId="22132" xr:uid="{00000000-0005-0000-0000-0000BB480000}"/>
    <cellStyle name="Normal 3 4 2 2 2 2 8" xfId="21326" xr:uid="{00000000-0005-0000-0000-0000BC480000}"/>
    <cellStyle name="Normal 3 4 2 2 2 2 8 2" xfId="22133" xr:uid="{00000000-0005-0000-0000-0000BD480000}"/>
    <cellStyle name="Normal 3 4 2 2 2 2 8 3" xfId="22134" xr:uid="{00000000-0005-0000-0000-0000BE480000}"/>
    <cellStyle name="Normal 3 4 2 2 2 2 9" xfId="16925" xr:uid="{00000000-0005-0000-0000-0000BF480000}"/>
    <cellStyle name="Normal 3 4 2 2 2 3" xfId="5788" xr:uid="{00000000-0005-0000-0000-0000C0480000}"/>
    <cellStyle name="Normal 3 4 2 2 2 3 2" xfId="22135" xr:uid="{00000000-0005-0000-0000-0000C1480000}"/>
    <cellStyle name="Normal 3 4 2 2 2 3 2 2" xfId="22136" xr:uid="{00000000-0005-0000-0000-0000C2480000}"/>
    <cellStyle name="Normal 3 4 2 2 2 3 2 2 2" xfId="22137" xr:uid="{00000000-0005-0000-0000-0000C3480000}"/>
    <cellStyle name="Normal 3 4 2 2 2 3 2 2 2 2" xfId="10091" xr:uid="{00000000-0005-0000-0000-0000C4480000}"/>
    <cellStyle name="Normal 3 4 2 2 2 3 2 2 2 2 2" xfId="11068" xr:uid="{00000000-0005-0000-0000-0000C5480000}"/>
    <cellStyle name="Normal 3 4 2 2 2 3 2 2 2 2 2 2" xfId="11070" xr:uid="{00000000-0005-0000-0000-0000C6480000}"/>
    <cellStyle name="Normal 3 4 2 2 2 3 2 2 2 2 2 3" xfId="10979" xr:uid="{00000000-0005-0000-0000-0000C7480000}"/>
    <cellStyle name="Normal 3 4 2 2 2 3 2 2 2 2 3" xfId="22138" xr:uid="{00000000-0005-0000-0000-0000C8480000}"/>
    <cellStyle name="Normal 3 4 2 2 2 3 2 2 2 2 4" xfId="22140" xr:uid="{00000000-0005-0000-0000-0000C9480000}"/>
    <cellStyle name="Normal 3 4 2 2 2 3 2 2 2 3" xfId="10094" xr:uid="{00000000-0005-0000-0000-0000CA480000}"/>
    <cellStyle name="Normal 3 4 2 2 2 3 2 2 2 3 2" xfId="22141" xr:uid="{00000000-0005-0000-0000-0000CB480000}"/>
    <cellStyle name="Normal 3 4 2 2 2 3 2 2 2 3 3" xfId="22142" xr:uid="{00000000-0005-0000-0000-0000CC480000}"/>
    <cellStyle name="Normal 3 4 2 2 2 3 2 2 2 4" xfId="8776" xr:uid="{00000000-0005-0000-0000-0000CD480000}"/>
    <cellStyle name="Normal 3 4 2 2 2 3 2 2 2 5" xfId="22143" xr:uid="{00000000-0005-0000-0000-0000CE480000}"/>
    <cellStyle name="Normal 3 4 2 2 2 3 2 2 3" xfId="22144" xr:uid="{00000000-0005-0000-0000-0000CF480000}"/>
    <cellStyle name="Normal 3 4 2 2 2 3 2 2 3 2" xfId="10125" xr:uid="{00000000-0005-0000-0000-0000D0480000}"/>
    <cellStyle name="Normal 3 4 2 2 2 3 2 2 3 2 2" xfId="22145" xr:uid="{00000000-0005-0000-0000-0000D1480000}"/>
    <cellStyle name="Normal 3 4 2 2 2 3 2 2 3 2 3" xfId="22146" xr:uid="{00000000-0005-0000-0000-0000D2480000}"/>
    <cellStyle name="Normal 3 4 2 2 2 3 2 2 3 3" xfId="10128" xr:uid="{00000000-0005-0000-0000-0000D3480000}"/>
    <cellStyle name="Normal 3 4 2 2 2 3 2 2 3 4" xfId="22147" xr:uid="{00000000-0005-0000-0000-0000D4480000}"/>
    <cellStyle name="Normal 3 4 2 2 2 3 2 2 4" xfId="22148" xr:uid="{00000000-0005-0000-0000-0000D5480000}"/>
    <cellStyle name="Normal 3 4 2 2 2 3 2 2 4 2" xfId="10144" xr:uid="{00000000-0005-0000-0000-0000D6480000}"/>
    <cellStyle name="Normal 3 4 2 2 2 3 2 2 4 3" xfId="22149" xr:uid="{00000000-0005-0000-0000-0000D7480000}"/>
    <cellStyle name="Normal 3 4 2 2 2 3 2 2 5" xfId="22150" xr:uid="{00000000-0005-0000-0000-0000D8480000}"/>
    <cellStyle name="Normal 3 4 2 2 2 3 2 2 6" xfId="17063" xr:uid="{00000000-0005-0000-0000-0000D9480000}"/>
    <cellStyle name="Normal 3 4 2 2 2 3 2 3" xfId="20423" xr:uid="{00000000-0005-0000-0000-0000DA480000}"/>
    <cellStyle name="Normal 3 4 2 2 2 3 2 3 2" xfId="22151" xr:uid="{00000000-0005-0000-0000-0000DB480000}"/>
    <cellStyle name="Normal 3 4 2 2 2 3 2 3 2 2" xfId="10214" xr:uid="{00000000-0005-0000-0000-0000DC480000}"/>
    <cellStyle name="Normal 3 4 2 2 2 3 2 3 2 2 2" xfId="22152" xr:uid="{00000000-0005-0000-0000-0000DD480000}"/>
    <cellStyle name="Normal 3 4 2 2 2 3 2 3 2 2 2 2" xfId="22153" xr:uid="{00000000-0005-0000-0000-0000DE480000}"/>
    <cellStyle name="Normal 3 4 2 2 2 3 2 3 2 2 2 3" xfId="20902" xr:uid="{00000000-0005-0000-0000-0000DF480000}"/>
    <cellStyle name="Normal 3 4 2 2 2 3 2 3 2 2 3" xfId="22154" xr:uid="{00000000-0005-0000-0000-0000E0480000}"/>
    <cellStyle name="Normal 3 4 2 2 2 3 2 3 2 2 4" xfId="22155" xr:uid="{00000000-0005-0000-0000-0000E1480000}"/>
    <cellStyle name="Normal 3 4 2 2 2 3 2 3 2 3" xfId="22156" xr:uid="{00000000-0005-0000-0000-0000E2480000}"/>
    <cellStyle name="Normal 3 4 2 2 2 3 2 3 2 3 2" xfId="9280" xr:uid="{00000000-0005-0000-0000-0000E3480000}"/>
    <cellStyle name="Normal 3 4 2 2 2 3 2 3 2 3 3" xfId="22157" xr:uid="{00000000-0005-0000-0000-0000E4480000}"/>
    <cellStyle name="Normal 3 4 2 2 2 3 2 3 2 4" xfId="22158" xr:uid="{00000000-0005-0000-0000-0000E5480000}"/>
    <cellStyle name="Normal 3 4 2 2 2 3 2 3 2 5" xfId="22159" xr:uid="{00000000-0005-0000-0000-0000E6480000}"/>
    <cellStyle name="Normal 3 4 2 2 2 3 2 3 3" xfId="22160" xr:uid="{00000000-0005-0000-0000-0000E7480000}"/>
    <cellStyle name="Normal 3 4 2 2 2 3 2 3 3 2" xfId="22161" xr:uid="{00000000-0005-0000-0000-0000E8480000}"/>
    <cellStyle name="Normal 3 4 2 2 2 3 2 3 3 2 2" xfId="22162" xr:uid="{00000000-0005-0000-0000-0000E9480000}"/>
    <cellStyle name="Normal 3 4 2 2 2 3 2 3 3 2 3" xfId="22163" xr:uid="{00000000-0005-0000-0000-0000EA480000}"/>
    <cellStyle name="Normal 3 4 2 2 2 3 2 3 3 3" xfId="22164" xr:uid="{00000000-0005-0000-0000-0000EB480000}"/>
    <cellStyle name="Normal 3 4 2 2 2 3 2 3 3 4" xfId="22165" xr:uid="{00000000-0005-0000-0000-0000EC480000}"/>
    <cellStyle name="Normal 3 4 2 2 2 3 2 3 4" xfId="14528" xr:uid="{00000000-0005-0000-0000-0000ED480000}"/>
    <cellStyle name="Normal 3 4 2 2 2 3 2 3 4 2" xfId="14530" xr:uid="{00000000-0005-0000-0000-0000EE480000}"/>
    <cellStyle name="Normal 3 4 2 2 2 3 2 3 4 3" xfId="14554" xr:uid="{00000000-0005-0000-0000-0000EF480000}"/>
    <cellStyle name="Normal 3 4 2 2 2 3 2 3 5" xfId="14655" xr:uid="{00000000-0005-0000-0000-0000F0480000}"/>
    <cellStyle name="Normal 3 4 2 2 2 3 2 3 6" xfId="14692" xr:uid="{00000000-0005-0000-0000-0000F1480000}"/>
    <cellStyle name="Normal 3 4 2 2 2 3 2 4" xfId="20425" xr:uid="{00000000-0005-0000-0000-0000F2480000}"/>
    <cellStyle name="Normal 3 4 2 2 2 3 2 4 2" xfId="22166" xr:uid="{00000000-0005-0000-0000-0000F3480000}"/>
    <cellStyle name="Normal 3 4 2 2 2 3 2 4 2 2" xfId="10264" xr:uid="{00000000-0005-0000-0000-0000F4480000}"/>
    <cellStyle name="Normal 3 4 2 2 2 3 2 4 2 2 2" xfId="17670" xr:uid="{00000000-0005-0000-0000-0000F5480000}"/>
    <cellStyle name="Normal 3 4 2 2 2 3 2 4 2 2 3" xfId="17678" xr:uid="{00000000-0005-0000-0000-0000F6480000}"/>
    <cellStyle name="Normal 3 4 2 2 2 3 2 4 2 3" xfId="22167" xr:uid="{00000000-0005-0000-0000-0000F7480000}"/>
    <cellStyle name="Normal 3 4 2 2 2 3 2 4 2 4" xfId="22168" xr:uid="{00000000-0005-0000-0000-0000F8480000}"/>
    <cellStyle name="Normal 3 4 2 2 2 3 2 4 3" xfId="22169" xr:uid="{00000000-0005-0000-0000-0000F9480000}"/>
    <cellStyle name="Normal 3 4 2 2 2 3 2 4 3 2" xfId="22170" xr:uid="{00000000-0005-0000-0000-0000FA480000}"/>
    <cellStyle name="Normal 3 4 2 2 2 3 2 4 3 3" xfId="22171" xr:uid="{00000000-0005-0000-0000-0000FB480000}"/>
    <cellStyle name="Normal 3 4 2 2 2 3 2 4 4" xfId="14742" xr:uid="{00000000-0005-0000-0000-0000FC480000}"/>
    <cellStyle name="Normal 3 4 2 2 2 3 2 4 5" xfId="14758" xr:uid="{00000000-0005-0000-0000-0000FD480000}"/>
    <cellStyle name="Normal 3 4 2 2 2 3 2 5" xfId="22172" xr:uid="{00000000-0005-0000-0000-0000FE480000}"/>
    <cellStyle name="Normal 3 4 2 2 2 3 2 5 2" xfId="22173" xr:uid="{00000000-0005-0000-0000-0000FF480000}"/>
    <cellStyle name="Normal 3 4 2 2 2 3 2 5 2 2" xfId="22174" xr:uid="{00000000-0005-0000-0000-000000490000}"/>
    <cellStyle name="Normal 3 4 2 2 2 3 2 5 2 3" xfId="22175" xr:uid="{00000000-0005-0000-0000-000001490000}"/>
    <cellStyle name="Normal 3 4 2 2 2 3 2 5 3" xfId="22176" xr:uid="{00000000-0005-0000-0000-000002490000}"/>
    <cellStyle name="Normal 3 4 2 2 2 3 2 5 4" xfId="14801" xr:uid="{00000000-0005-0000-0000-000003490000}"/>
    <cellStyle name="Normal 3 4 2 2 2 3 2 6" xfId="22178" xr:uid="{00000000-0005-0000-0000-000004490000}"/>
    <cellStyle name="Normal 3 4 2 2 2 3 2 6 2" xfId="22179" xr:uid="{00000000-0005-0000-0000-000005490000}"/>
    <cellStyle name="Normal 3 4 2 2 2 3 2 6 3" xfId="22180" xr:uid="{00000000-0005-0000-0000-000006490000}"/>
    <cellStyle name="Normal 3 4 2 2 2 3 2 7" xfId="22182" xr:uid="{00000000-0005-0000-0000-000007490000}"/>
    <cellStyle name="Normal 3 4 2 2 2 3 2 8" xfId="22183" xr:uid="{00000000-0005-0000-0000-000008490000}"/>
    <cellStyle name="Normal 3 4 2 2 2 3 3" xfId="22184" xr:uid="{00000000-0005-0000-0000-000009490000}"/>
    <cellStyle name="Normal 3 4 2 2 2 3 3 2" xfId="22185" xr:uid="{00000000-0005-0000-0000-00000A490000}"/>
    <cellStyle name="Normal 3 4 2 2 2 3 3 2 2" xfId="22186" xr:uid="{00000000-0005-0000-0000-00000B490000}"/>
    <cellStyle name="Normal 3 4 2 2 2 3 3 2 2 2" xfId="10323" xr:uid="{00000000-0005-0000-0000-00000C490000}"/>
    <cellStyle name="Normal 3 4 2 2 2 3 3 2 2 2 2" xfId="16276" xr:uid="{00000000-0005-0000-0000-00000D490000}"/>
    <cellStyle name="Normal 3 4 2 2 2 3 3 2 2 2 3" xfId="16281" xr:uid="{00000000-0005-0000-0000-00000E490000}"/>
    <cellStyle name="Normal 3 4 2 2 2 3 3 2 2 3" xfId="22187" xr:uid="{00000000-0005-0000-0000-00000F490000}"/>
    <cellStyle name="Normal 3 4 2 2 2 3 3 2 2 4" xfId="16692" xr:uid="{00000000-0005-0000-0000-000010490000}"/>
    <cellStyle name="Normal 3 4 2 2 2 3 3 2 3" xfId="22188" xr:uid="{00000000-0005-0000-0000-000011490000}"/>
    <cellStyle name="Normal 3 4 2 2 2 3 3 2 3 2" xfId="22189" xr:uid="{00000000-0005-0000-0000-000012490000}"/>
    <cellStyle name="Normal 3 4 2 2 2 3 3 2 3 3" xfId="22190" xr:uid="{00000000-0005-0000-0000-000013490000}"/>
    <cellStyle name="Normal 3 4 2 2 2 3 3 2 4" xfId="22191" xr:uid="{00000000-0005-0000-0000-000014490000}"/>
    <cellStyle name="Normal 3 4 2 2 2 3 3 2 5" xfId="22192" xr:uid="{00000000-0005-0000-0000-000015490000}"/>
    <cellStyle name="Normal 3 4 2 2 2 3 3 3" xfId="22193" xr:uid="{00000000-0005-0000-0000-000016490000}"/>
    <cellStyle name="Normal 3 4 2 2 2 3 3 3 2" xfId="22194" xr:uid="{00000000-0005-0000-0000-000017490000}"/>
    <cellStyle name="Normal 3 4 2 2 2 3 3 3 2 2" xfId="10364" xr:uid="{00000000-0005-0000-0000-000018490000}"/>
    <cellStyle name="Normal 3 4 2 2 2 3 3 3 2 3" xfId="22195" xr:uid="{00000000-0005-0000-0000-000019490000}"/>
    <cellStyle name="Normal 3 4 2 2 2 3 3 3 3" xfId="22196" xr:uid="{00000000-0005-0000-0000-00001A490000}"/>
    <cellStyle name="Normal 3 4 2 2 2 3 3 3 4" xfId="22197" xr:uid="{00000000-0005-0000-0000-00001B490000}"/>
    <cellStyle name="Normal 3 4 2 2 2 3 3 4" xfId="22198" xr:uid="{00000000-0005-0000-0000-00001C490000}"/>
    <cellStyle name="Normal 3 4 2 2 2 3 3 4 2" xfId="22199" xr:uid="{00000000-0005-0000-0000-00001D490000}"/>
    <cellStyle name="Normal 3 4 2 2 2 3 3 4 3" xfId="22200" xr:uid="{00000000-0005-0000-0000-00001E490000}"/>
    <cellStyle name="Normal 3 4 2 2 2 3 3 5" xfId="22201" xr:uid="{00000000-0005-0000-0000-00001F490000}"/>
    <cellStyle name="Normal 3 4 2 2 2 3 3 6" xfId="22202" xr:uid="{00000000-0005-0000-0000-000020490000}"/>
    <cellStyle name="Normal 3 4 2 2 2 3 4" xfId="22204" xr:uid="{00000000-0005-0000-0000-000021490000}"/>
    <cellStyle name="Normal 3 4 2 2 2 3 4 2" xfId="11365" xr:uid="{00000000-0005-0000-0000-000022490000}"/>
    <cellStyle name="Normal 3 4 2 2 2 3 4 2 2" xfId="19377" xr:uid="{00000000-0005-0000-0000-000023490000}"/>
    <cellStyle name="Normal 3 4 2 2 2 3 4 2 2 2" xfId="19380" xr:uid="{00000000-0005-0000-0000-000024490000}"/>
    <cellStyle name="Normal 3 4 2 2 2 3 4 2 2 2 2" xfId="18005" xr:uid="{00000000-0005-0000-0000-000025490000}"/>
    <cellStyle name="Normal 3 4 2 2 2 3 4 2 2 2 3" xfId="19197" xr:uid="{00000000-0005-0000-0000-000026490000}"/>
    <cellStyle name="Normal 3 4 2 2 2 3 4 2 2 3" xfId="6719" xr:uid="{00000000-0005-0000-0000-000027490000}"/>
    <cellStyle name="Normal 3 4 2 2 2 3 4 2 2 4" xfId="6729" xr:uid="{00000000-0005-0000-0000-000028490000}"/>
    <cellStyle name="Normal 3 4 2 2 2 3 4 2 3" xfId="22207" xr:uid="{00000000-0005-0000-0000-000029490000}"/>
    <cellStyle name="Normal 3 4 2 2 2 3 4 2 3 2" xfId="22209" xr:uid="{00000000-0005-0000-0000-00002A490000}"/>
    <cellStyle name="Normal 3 4 2 2 2 3 4 2 3 3" xfId="22211" xr:uid="{00000000-0005-0000-0000-00002B490000}"/>
    <cellStyle name="Normal 3 4 2 2 2 3 4 2 4" xfId="22213" xr:uid="{00000000-0005-0000-0000-00002C490000}"/>
    <cellStyle name="Normal 3 4 2 2 2 3 4 2 5" xfId="22215" xr:uid="{00000000-0005-0000-0000-00002D490000}"/>
    <cellStyle name="Normal 3 4 2 2 2 3 4 3" xfId="11368" xr:uid="{00000000-0005-0000-0000-00002E490000}"/>
    <cellStyle name="Normal 3 4 2 2 2 3 4 3 2" xfId="14294" xr:uid="{00000000-0005-0000-0000-00002F490000}"/>
    <cellStyle name="Normal 3 4 2 2 2 3 4 3 2 2" xfId="20224" xr:uid="{00000000-0005-0000-0000-000030490000}"/>
    <cellStyle name="Normal 3 4 2 2 2 3 4 3 2 3" xfId="20231" xr:uid="{00000000-0005-0000-0000-000031490000}"/>
    <cellStyle name="Normal 3 4 2 2 2 3 4 3 3" xfId="22217" xr:uid="{00000000-0005-0000-0000-000032490000}"/>
    <cellStyle name="Normal 3 4 2 2 2 3 4 3 4" xfId="22219" xr:uid="{00000000-0005-0000-0000-000033490000}"/>
    <cellStyle name="Normal 3 4 2 2 2 3 4 4" xfId="8813" xr:uid="{00000000-0005-0000-0000-000034490000}"/>
    <cellStyle name="Normal 3 4 2 2 2 3 4 4 2" xfId="307" xr:uid="{00000000-0005-0000-0000-000035490000}"/>
    <cellStyle name="Normal 3 4 2 2 2 3 4 4 3" xfId="369" xr:uid="{00000000-0005-0000-0000-000036490000}"/>
    <cellStyle name="Normal 3 4 2 2 2 3 4 5" xfId="8823" xr:uid="{00000000-0005-0000-0000-000037490000}"/>
    <cellStyle name="Normal 3 4 2 2 2 3 4 6" xfId="8840" xr:uid="{00000000-0005-0000-0000-000038490000}"/>
    <cellStyle name="Normal 3 4 2 2 2 3 5" xfId="22221" xr:uid="{00000000-0005-0000-0000-000039490000}"/>
    <cellStyle name="Normal 3 4 2 2 2 3 5 2" xfId="10830" xr:uid="{00000000-0005-0000-0000-00003A490000}"/>
    <cellStyle name="Normal 3 4 2 2 2 3 5 2 2" xfId="21608" xr:uid="{00000000-0005-0000-0000-00003B490000}"/>
    <cellStyle name="Normal 3 4 2 2 2 3 5 2 2 2" xfId="22223" xr:uid="{00000000-0005-0000-0000-00003C490000}"/>
    <cellStyle name="Normal 3 4 2 2 2 3 5 2 2 3" xfId="22225" xr:uid="{00000000-0005-0000-0000-00003D490000}"/>
    <cellStyle name="Normal 3 4 2 2 2 3 5 2 3" xfId="22228" xr:uid="{00000000-0005-0000-0000-00003E490000}"/>
    <cellStyle name="Normal 3 4 2 2 2 3 5 2 4" xfId="22230" xr:uid="{00000000-0005-0000-0000-00003F490000}"/>
    <cellStyle name="Normal 3 4 2 2 2 3 5 3" xfId="16396" xr:uid="{00000000-0005-0000-0000-000040490000}"/>
    <cellStyle name="Normal 3 4 2 2 2 3 5 3 2" xfId="21727" xr:uid="{00000000-0005-0000-0000-000041490000}"/>
    <cellStyle name="Normal 3 4 2 2 2 3 5 3 3" xfId="22232" xr:uid="{00000000-0005-0000-0000-000042490000}"/>
    <cellStyle name="Normal 3 4 2 2 2 3 5 4" xfId="8856" xr:uid="{00000000-0005-0000-0000-000043490000}"/>
    <cellStyle name="Normal 3 4 2 2 2 3 5 5" xfId="8883" xr:uid="{00000000-0005-0000-0000-000044490000}"/>
    <cellStyle name="Normal 3 4 2 2 2 3 6" xfId="22234" xr:uid="{00000000-0005-0000-0000-000045490000}"/>
    <cellStyle name="Normal 3 4 2 2 2 3 6 2" xfId="16399" xr:uid="{00000000-0005-0000-0000-000046490000}"/>
    <cellStyle name="Normal 3 4 2 2 2 3 6 2 2" xfId="19494" xr:uid="{00000000-0005-0000-0000-000047490000}"/>
    <cellStyle name="Normal 3 4 2 2 2 3 6 2 3" xfId="22236" xr:uid="{00000000-0005-0000-0000-000048490000}"/>
    <cellStyle name="Normal 3 4 2 2 2 3 6 3" xfId="22238" xr:uid="{00000000-0005-0000-0000-000049490000}"/>
    <cellStyle name="Normal 3 4 2 2 2 3 6 4" xfId="8905" xr:uid="{00000000-0005-0000-0000-00004A490000}"/>
    <cellStyle name="Normal 3 4 2 2 2 3 7" xfId="22240" xr:uid="{00000000-0005-0000-0000-00004B490000}"/>
    <cellStyle name="Normal 3 4 2 2 2 3 7 2" xfId="20760" xr:uid="{00000000-0005-0000-0000-00004C490000}"/>
    <cellStyle name="Normal 3 4 2 2 2 3 7 3" xfId="22242" xr:uid="{00000000-0005-0000-0000-00004D490000}"/>
    <cellStyle name="Normal 3 4 2 2 2 3 8" xfId="22244" xr:uid="{00000000-0005-0000-0000-00004E490000}"/>
    <cellStyle name="Normal 3 4 2 2 2 3 9" xfId="16932" xr:uid="{00000000-0005-0000-0000-00004F490000}"/>
    <cellStyle name="Normal 3 4 2 2 2 4" xfId="19453" xr:uid="{00000000-0005-0000-0000-000050490000}"/>
    <cellStyle name="Normal 3 4 2 2 2 4 2" xfId="22245" xr:uid="{00000000-0005-0000-0000-000051490000}"/>
    <cellStyle name="Normal 3 4 2 2 2 4 2 2" xfId="22246" xr:uid="{00000000-0005-0000-0000-000052490000}"/>
    <cellStyle name="Normal 3 4 2 2 2 4 2 2 2" xfId="17505" xr:uid="{00000000-0005-0000-0000-000053490000}"/>
    <cellStyle name="Normal 3 4 2 2 2 4 2 2 2 2" xfId="22247" xr:uid="{00000000-0005-0000-0000-000054490000}"/>
    <cellStyle name="Normal 3 4 2 2 2 4 2 2 2 2 2" xfId="22248" xr:uid="{00000000-0005-0000-0000-000055490000}"/>
    <cellStyle name="Normal 3 4 2 2 2 4 2 2 2 2 3" xfId="22249" xr:uid="{00000000-0005-0000-0000-000056490000}"/>
    <cellStyle name="Normal 3 4 2 2 2 4 2 2 2 3" xfId="22250" xr:uid="{00000000-0005-0000-0000-000057490000}"/>
    <cellStyle name="Normal 3 4 2 2 2 4 2 2 2 4" xfId="22251" xr:uid="{00000000-0005-0000-0000-000058490000}"/>
    <cellStyle name="Normal 3 4 2 2 2 4 2 2 3" xfId="22253" xr:uid="{00000000-0005-0000-0000-000059490000}"/>
    <cellStyle name="Normal 3 4 2 2 2 4 2 2 3 2" xfId="22255" xr:uid="{00000000-0005-0000-0000-00005A490000}"/>
    <cellStyle name="Normal 3 4 2 2 2 4 2 2 3 3" xfId="22256" xr:uid="{00000000-0005-0000-0000-00005B490000}"/>
    <cellStyle name="Normal 3 4 2 2 2 4 2 2 4" xfId="22257" xr:uid="{00000000-0005-0000-0000-00005C490000}"/>
    <cellStyle name="Normal 3 4 2 2 2 4 2 2 5" xfId="22258" xr:uid="{00000000-0005-0000-0000-00005D490000}"/>
    <cellStyle name="Normal 3 4 2 2 2 4 2 3" xfId="20441" xr:uid="{00000000-0005-0000-0000-00005E490000}"/>
    <cellStyle name="Normal 3 4 2 2 2 4 2 3 2" xfId="2088" xr:uid="{00000000-0005-0000-0000-00005F490000}"/>
    <cellStyle name="Normal 3 4 2 2 2 4 2 3 2 2" xfId="22259" xr:uid="{00000000-0005-0000-0000-000060490000}"/>
    <cellStyle name="Normal 3 4 2 2 2 4 2 3 2 3" xfId="22260" xr:uid="{00000000-0005-0000-0000-000061490000}"/>
    <cellStyle name="Normal 3 4 2 2 2 4 2 3 3" xfId="22262" xr:uid="{00000000-0005-0000-0000-000062490000}"/>
    <cellStyle name="Normal 3 4 2 2 2 4 2 3 4" xfId="22263" xr:uid="{00000000-0005-0000-0000-000063490000}"/>
    <cellStyle name="Normal 3 4 2 2 2 4 2 4" xfId="20443" xr:uid="{00000000-0005-0000-0000-000064490000}"/>
    <cellStyle name="Normal 3 4 2 2 2 4 2 4 2" xfId="22265" xr:uid="{00000000-0005-0000-0000-000065490000}"/>
    <cellStyle name="Normal 3 4 2 2 2 4 2 4 3" xfId="22266" xr:uid="{00000000-0005-0000-0000-000066490000}"/>
    <cellStyle name="Normal 3 4 2 2 2 4 2 5" xfId="22267" xr:uid="{00000000-0005-0000-0000-000067490000}"/>
    <cellStyle name="Normal 3 4 2 2 2 4 2 6" xfId="22268" xr:uid="{00000000-0005-0000-0000-000068490000}"/>
    <cellStyle name="Normal 3 4 2 2 2 4 3" xfId="22269" xr:uid="{00000000-0005-0000-0000-000069490000}"/>
    <cellStyle name="Normal 3 4 2 2 2 4 3 2" xfId="22270" xr:uid="{00000000-0005-0000-0000-00006A490000}"/>
    <cellStyle name="Normal 3 4 2 2 2 4 3 2 2" xfId="17941" xr:uid="{00000000-0005-0000-0000-00006B490000}"/>
    <cellStyle name="Normal 3 4 2 2 2 4 3 2 2 2" xfId="22271" xr:uid="{00000000-0005-0000-0000-00006C490000}"/>
    <cellStyle name="Normal 3 4 2 2 2 4 3 2 2 2 2" xfId="22273" xr:uid="{00000000-0005-0000-0000-00006D490000}"/>
    <cellStyle name="Normal 3 4 2 2 2 4 3 2 2 2 3" xfId="22274" xr:uid="{00000000-0005-0000-0000-00006E490000}"/>
    <cellStyle name="Normal 3 4 2 2 2 4 3 2 2 3" xfId="22275" xr:uid="{00000000-0005-0000-0000-00006F490000}"/>
    <cellStyle name="Normal 3 4 2 2 2 4 3 2 2 4" xfId="18441" xr:uid="{00000000-0005-0000-0000-000070490000}"/>
    <cellStyle name="Normal 3 4 2 2 2 4 3 2 3" xfId="22276" xr:uid="{00000000-0005-0000-0000-000071490000}"/>
    <cellStyle name="Normal 3 4 2 2 2 4 3 2 3 2" xfId="17822" xr:uid="{00000000-0005-0000-0000-000072490000}"/>
    <cellStyle name="Normal 3 4 2 2 2 4 3 2 3 3" xfId="22277" xr:uid="{00000000-0005-0000-0000-000073490000}"/>
    <cellStyle name="Normal 3 4 2 2 2 4 3 2 4" xfId="22278" xr:uid="{00000000-0005-0000-0000-000074490000}"/>
    <cellStyle name="Normal 3 4 2 2 2 4 3 2 5" xfId="22279" xr:uid="{00000000-0005-0000-0000-000075490000}"/>
    <cellStyle name="Normal 3 4 2 2 2 4 3 3" xfId="22280" xr:uid="{00000000-0005-0000-0000-000076490000}"/>
    <cellStyle name="Normal 3 4 2 2 2 4 3 3 2" xfId="14320" xr:uid="{00000000-0005-0000-0000-000077490000}"/>
    <cellStyle name="Normal 3 4 2 2 2 4 3 3 2 2" xfId="6697" xr:uid="{00000000-0005-0000-0000-000078490000}"/>
    <cellStyle name="Normal 3 4 2 2 2 4 3 3 2 3" xfId="22281" xr:uid="{00000000-0005-0000-0000-000079490000}"/>
    <cellStyle name="Normal 3 4 2 2 2 4 3 3 3" xfId="22282" xr:uid="{00000000-0005-0000-0000-00007A490000}"/>
    <cellStyle name="Normal 3 4 2 2 2 4 3 3 4" xfId="22283" xr:uid="{00000000-0005-0000-0000-00007B490000}"/>
    <cellStyle name="Normal 3 4 2 2 2 4 3 4" xfId="22284" xr:uid="{00000000-0005-0000-0000-00007C490000}"/>
    <cellStyle name="Normal 3 4 2 2 2 4 3 4 2" xfId="22285" xr:uid="{00000000-0005-0000-0000-00007D490000}"/>
    <cellStyle name="Normal 3 4 2 2 2 4 3 4 3" xfId="22286" xr:uid="{00000000-0005-0000-0000-00007E490000}"/>
    <cellStyle name="Normal 3 4 2 2 2 4 3 5" xfId="22287" xr:uid="{00000000-0005-0000-0000-00007F490000}"/>
    <cellStyle name="Normal 3 4 2 2 2 4 3 6" xfId="22288" xr:uid="{00000000-0005-0000-0000-000080490000}"/>
    <cellStyle name="Normal 3 4 2 2 2 4 4" xfId="22290" xr:uid="{00000000-0005-0000-0000-000081490000}"/>
    <cellStyle name="Normal 3 4 2 2 2 4 4 2" xfId="11372" xr:uid="{00000000-0005-0000-0000-000082490000}"/>
    <cellStyle name="Normal 3 4 2 2 2 4 4 2 2" xfId="22295" xr:uid="{00000000-0005-0000-0000-000083490000}"/>
    <cellStyle name="Normal 3 4 2 2 2 4 4 2 2 2" xfId="22297" xr:uid="{00000000-0005-0000-0000-000084490000}"/>
    <cellStyle name="Normal 3 4 2 2 2 4 4 2 2 3" xfId="22299" xr:uid="{00000000-0005-0000-0000-000085490000}"/>
    <cellStyle name="Normal 3 4 2 2 2 4 4 2 3" xfId="22301" xr:uid="{00000000-0005-0000-0000-000086490000}"/>
    <cellStyle name="Normal 3 4 2 2 2 4 4 2 4" xfId="22303" xr:uid="{00000000-0005-0000-0000-000087490000}"/>
    <cellStyle name="Normal 3 4 2 2 2 4 4 3" xfId="22305" xr:uid="{00000000-0005-0000-0000-000088490000}"/>
    <cellStyle name="Normal 3 4 2 2 2 4 4 3 2" xfId="22307" xr:uid="{00000000-0005-0000-0000-000089490000}"/>
    <cellStyle name="Normal 3 4 2 2 2 4 4 3 3" xfId="22309" xr:uid="{00000000-0005-0000-0000-00008A490000}"/>
    <cellStyle name="Normal 3 4 2 2 2 4 4 4" xfId="8941" xr:uid="{00000000-0005-0000-0000-00008B490000}"/>
    <cellStyle name="Normal 3 4 2 2 2 4 4 5" xfId="8953" xr:uid="{00000000-0005-0000-0000-00008C490000}"/>
    <cellStyle name="Normal 3 4 2 2 2 4 5" xfId="22311" xr:uid="{00000000-0005-0000-0000-00008D490000}"/>
    <cellStyle name="Normal 3 4 2 2 2 4 5 2" xfId="16108" xr:uid="{00000000-0005-0000-0000-00008E490000}"/>
    <cellStyle name="Normal 3 4 2 2 2 4 5 2 2" xfId="22313" xr:uid="{00000000-0005-0000-0000-00008F490000}"/>
    <cellStyle name="Normal 3 4 2 2 2 4 5 2 3" xfId="22315" xr:uid="{00000000-0005-0000-0000-000090490000}"/>
    <cellStyle name="Normal 3 4 2 2 2 4 5 3" xfId="22317" xr:uid="{00000000-0005-0000-0000-000091490000}"/>
    <cellStyle name="Normal 3 4 2 2 2 4 5 4" xfId="8978" xr:uid="{00000000-0005-0000-0000-000092490000}"/>
    <cellStyle name="Normal 3 4 2 2 2 4 6" xfId="22319" xr:uid="{00000000-0005-0000-0000-000093490000}"/>
    <cellStyle name="Normal 3 4 2 2 2 4 6 2" xfId="22321" xr:uid="{00000000-0005-0000-0000-000094490000}"/>
    <cellStyle name="Normal 3 4 2 2 2 4 6 3" xfId="22323" xr:uid="{00000000-0005-0000-0000-000095490000}"/>
    <cellStyle name="Normal 3 4 2 2 2 4 7" xfId="22325" xr:uid="{00000000-0005-0000-0000-000096490000}"/>
    <cellStyle name="Normal 3 4 2 2 2 4 8" xfId="22327" xr:uid="{00000000-0005-0000-0000-000097490000}"/>
    <cellStyle name="Normal 3 4 2 2 2 5" xfId="19981" xr:uid="{00000000-0005-0000-0000-000098490000}"/>
    <cellStyle name="Normal 3 4 2 2 2 5 2" xfId="22328" xr:uid="{00000000-0005-0000-0000-000099490000}"/>
    <cellStyle name="Normal 3 4 2 2 2 5 2 2" xfId="22329" xr:uid="{00000000-0005-0000-0000-00009A490000}"/>
    <cellStyle name="Normal 3 4 2 2 2 5 2 2 2" xfId="18744" xr:uid="{00000000-0005-0000-0000-00009B490000}"/>
    <cellStyle name="Normal 3 4 2 2 2 5 2 2 2 2" xfId="17561" xr:uid="{00000000-0005-0000-0000-00009C490000}"/>
    <cellStyle name="Normal 3 4 2 2 2 5 2 2 2 3" xfId="17580" xr:uid="{00000000-0005-0000-0000-00009D490000}"/>
    <cellStyle name="Normal 3 4 2 2 2 5 2 2 3" xfId="22330" xr:uid="{00000000-0005-0000-0000-00009E490000}"/>
    <cellStyle name="Normal 3 4 2 2 2 5 2 2 4" xfId="22331" xr:uid="{00000000-0005-0000-0000-00009F490000}"/>
    <cellStyle name="Normal 3 4 2 2 2 5 2 3" xfId="10494" xr:uid="{00000000-0005-0000-0000-0000A0490000}"/>
    <cellStyle name="Normal 3 4 2 2 2 5 2 3 2" xfId="18785" xr:uid="{00000000-0005-0000-0000-0000A1490000}"/>
    <cellStyle name="Normal 3 4 2 2 2 5 2 3 3" xfId="22332" xr:uid="{00000000-0005-0000-0000-0000A2490000}"/>
    <cellStyle name="Normal 3 4 2 2 2 5 2 4" xfId="4347" xr:uid="{00000000-0005-0000-0000-0000A3490000}"/>
    <cellStyle name="Normal 3 4 2 2 2 5 2 5" xfId="22333" xr:uid="{00000000-0005-0000-0000-0000A4490000}"/>
    <cellStyle name="Normal 3 4 2 2 2 5 3" xfId="22334" xr:uid="{00000000-0005-0000-0000-0000A5490000}"/>
    <cellStyle name="Normal 3 4 2 2 2 5 3 2" xfId="22335" xr:uid="{00000000-0005-0000-0000-0000A6490000}"/>
    <cellStyle name="Normal 3 4 2 2 2 5 3 2 2" xfId="22338" xr:uid="{00000000-0005-0000-0000-0000A7490000}"/>
    <cellStyle name="Normal 3 4 2 2 2 5 3 2 3" xfId="22339" xr:uid="{00000000-0005-0000-0000-0000A8490000}"/>
    <cellStyle name="Normal 3 4 2 2 2 5 3 3" xfId="22340" xr:uid="{00000000-0005-0000-0000-0000A9490000}"/>
    <cellStyle name="Normal 3 4 2 2 2 5 3 4" xfId="22341" xr:uid="{00000000-0005-0000-0000-0000AA490000}"/>
    <cellStyle name="Normal 3 4 2 2 2 5 4" xfId="22343" xr:uid="{00000000-0005-0000-0000-0000AB490000}"/>
    <cellStyle name="Normal 3 4 2 2 2 5 4 2" xfId="22345" xr:uid="{00000000-0005-0000-0000-0000AC490000}"/>
    <cellStyle name="Normal 3 4 2 2 2 5 4 3" xfId="22347" xr:uid="{00000000-0005-0000-0000-0000AD490000}"/>
    <cellStyle name="Normal 3 4 2 2 2 5 5" xfId="22349" xr:uid="{00000000-0005-0000-0000-0000AE490000}"/>
    <cellStyle name="Normal 3 4 2 2 2 5 6" xfId="22351" xr:uid="{00000000-0005-0000-0000-0000AF490000}"/>
    <cellStyle name="Normal 3 4 2 2 2 6" xfId="22353" xr:uid="{00000000-0005-0000-0000-0000B0490000}"/>
    <cellStyle name="Normal 3 4 2 2 2 6 2" xfId="22355" xr:uid="{00000000-0005-0000-0000-0000B1490000}"/>
    <cellStyle name="Normal 3 4 2 2 2 6 2 2" xfId="22356" xr:uid="{00000000-0005-0000-0000-0000B2490000}"/>
    <cellStyle name="Normal 3 4 2 2 2 6 2 2 2" xfId="22358" xr:uid="{00000000-0005-0000-0000-0000B3490000}"/>
    <cellStyle name="Normal 3 4 2 2 2 6 2 2 2 2" xfId="19887" xr:uid="{00000000-0005-0000-0000-0000B4490000}"/>
    <cellStyle name="Normal 3 4 2 2 2 6 2 2 2 3" xfId="19895" xr:uid="{00000000-0005-0000-0000-0000B5490000}"/>
    <cellStyle name="Normal 3 4 2 2 2 6 2 2 3" xfId="17931" xr:uid="{00000000-0005-0000-0000-0000B6490000}"/>
    <cellStyle name="Normal 3 4 2 2 2 6 2 2 4" xfId="17933" xr:uid="{00000000-0005-0000-0000-0000B7490000}"/>
    <cellStyle name="Normal 3 4 2 2 2 6 2 3" xfId="22359" xr:uid="{00000000-0005-0000-0000-0000B8490000}"/>
    <cellStyle name="Normal 3 4 2 2 2 6 2 3 2" xfId="22360" xr:uid="{00000000-0005-0000-0000-0000B9490000}"/>
    <cellStyle name="Normal 3 4 2 2 2 6 2 3 3" xfId="22361" xr:uid="{00000000-0005-0000-0000-0000BA490000}"/>
    <cellStyle name="Normal 3 4 2 2 2 6 2 4" xfId="16745" xr:uid="{00000000-0005-0000-0000-0000BB490000}"/>
    <cellStyle name="Normal 3 4 2 2 2 6 2 5" xfId="16753" xr:uid="{00000000-0005-0000-0000-0000BC490000}"/>
    <cellStyle name="Normal 3 4 2 2 2 6 3" xfId="22363" xr:uid="{00000000-0005-0000-0000-0000BD490000}"/>
    <cellStyle name="Normal 3 4 2 2 2 6 3 2" xfId="22364" xr:uid="{00000000-0005-0000-0000-0000BE490000}"/>
    <cellStyle name="Normal 3 4 2 2 2 6 3 2 2" xfId="22365" xr:uid="{00000000-0005-0000-0000-0000BF490000}"/>
    <cellStyle name="Normal 3 4 2 2 2 6 3 2 3" xfId="22366" xr:uid="{00000000-0005-0000-0000-0000C0490000}"/>
    <cellStyle name="Normal 3 4 2 2 2 6 3 3" xfId="22367" xr:uid="{00000000-0005-0000-0000-0000C1490000}"/>
    <cellStyle name="Normal 3 4 2 2 2 6 3 4" xfId="22368" xr:uid="{00000000-0005-0000-0000-0000C2490000}"/>
    <cellStyle name="Normal 3 4 2 2 2 6 4" xfId="22370" xr:uid="{00000000-0005-0000-0000-0000C3490000}"/>
    <cellStyle name="Normal 3 4 2 2 2 6 4 2" xfId="22372" xr:uid="{00000000-0005-0000-0000-0000C4490000}"/>
    <cellStyle name="Normal 3 4 2 2 2 6 4 3" xfId="22374" xr:uid="{00000000-0005-0000-0000-0000C5490000}"/>
    <cellStyle name="Normal 3 4 2 2 2 6 5" xfId="19234" xr:uid="{00000000-0005-0000-0000-0000C6490000}"/>
    <cellStyle name="Normal 3 4 2 2 2 6 6" xfId="4353" xr:uid="{00000000-0005-0000-0000-0000C7490000}"/>
    <cellStyle name="Normal 3 4 2 2 2 7" xfId="22376" xr:uid="{00000000-0005-0000-0000-0000C8490000}"/>
    <cellStyle name="Normal 3 4 2 2 2 7 2" xfId="22377" xr:uid="{00000000-0005-0000-0000-0000C9490000}"/>
    <cellStyle name="Normal 3 4 2 2 2 7 2 2" xfId="22378" xr:uid="{00000000-0005-0000-0000-0000CA490000}"/>
    <cellStyle name="Normal 3 4 2 2 2 7 2 2 2" xfId="22379" xr:uid="{00000000-0005-0000-0000-0000CB490000}"/>
    <cellStyle name="Normal 3 4 2 2 2 7 2 2 3" xfId="22380" xr:uid="{00000000-0005-0000-0000-0000CC490000}"/>
    <cellStyle name="Normal 3 4 2 2 2 7 2 3" xfId="22381" xr:uid="{00000000-0005-0000-0000-0000CD490000}"/>
    <cellStyle name="Normal 3 4 2 2 2 7 2 4" xfId="22382" xr:uid="{00000000-0005-0000-0000-0000CE490000}"/>
    <cellStyle name="Normal 3 4 2 2 2 7 3" xfId="22383" xr:uid="{00000000-0005-0000-0000-0000CF490000}"/>
    <cellStyle name="Normal 3 4 2 2 2 7 3 2" xfId="22384" xr:uid="{00000000-0005-0000-0000-0000D0490000}"/>
    <cellStyle name="Normal 3 4 2 2 2 7 3 3" xfId="6396" xr:uid="{00000000-0005-0000-0000-0000D1490000}"/>
    <cellStyle name="Normal 3 4 2 2 2 7 4" xfId="22387" xr:uid="{00000000-0005-0000-0000-0000D2490000}"/>
    <cellStyle name="Normal 3 4 2 2 2 7 5" xfId="22390" xr:uid="{00000000-0005-0000-0000-0000D3490000}"/>
    <cellStyle name="Normal 3 4 2 2 2 8" xfId="22392" xr:uid="{00000000-0005-0000-0000-0000D4490000}"/>
    <cellStyle name="Normal 3 4 2 2 2 8 2" xfId="22393" xr:uid="{00000000-0005-0000-0000-0000D5490000}"/>
    <cellStyle name="Normal 3 4 2 2 2 8 2 2" xfId="22394" xr:uid="{00000000-0005-0000-0000-0000D6490000}"/>
    <cellStyle name="Normal 3 4 2 2 2 8 2 3" xfId="22395" xr:uid="{00000000-0005-0000-0000-0000D7490000}"/>
    <cellStyle name="Normal 3 4 2 2 2 8 3" xfId="16133" xr:uid="{00000000-0005-0000-0000-0000D8490000}"/>
    <cellStyle name="Normal 3 4 2 2 2 8 4" xfId="16139" xr:uid="{00000000-0005-0000-0000-0000D9490000}"/>
    <cellStyle name="Normal 3 4 2 2 2 9" xfId="22396" xr:uid="{00000000-0005-0000-0000-0000DA490000}"/>
    <cellStyle name="Normal 3 4 2 2 2 9 2" xfId="22397" xr:uid="{00000000-0005-0000-0000-0000DB490000}"/>
    <cellStyle name="Normal 3 4 2 2 2 9 3" xfId="22398" xr:uid="{00000000-0005-0000-0000-0000DC490000}"/>
    <cellStyle name="Normal 3 4 2 2 3" xfId="12286" xr:uid="{00000000-0005-0000-0000-0000DD490000}"/>
    <cellStyle name="Normal 3 4 2 2 3 10" xfId="22399" xr:uid="{00000000-0005-0000-0000-0000DE490000}"/>
    <cellStyle name="Normal 3 4 2 2 3 11" xfId="22400" xr:uid="{00000000-0005-0000-0000-0000DF490000}"/>
    <cellStyle name="Normal 3 4 2 2 3 2" xfId="10527" xr:uid="{00000000-0005-0000-0000-0000E0490000}"/>
    <cellStyle name="Normal 3 4 2 2 3 2 10" xfId="22402" xr:uid="{00000000-0005-0000-0000-0000E1490000}"/>
    <cellStyle name="Normal 3 4 2 2 3 2 2" xfId="10075" xr:uid="{00000000-0005-0000-0000-0000E2490000}"/>
    <cellStyle name="Normal 3 4 2 2 3 2 2 2" xfId="22403" xr:uid="{00000000-0005-0000-0000-0000E3490000}"/>
    <cellStyle name="Normal 3 4 2 2 3 2 2 2 2" xfId="13406" xr:uid="{00000000-0005-0000-0000-0000E4490000}"/>
    <cellStyle name="Normal 3 4 2 2 3 2 2 2 2 2" xfId="22405" xr:uid="{00000000-0005-0000-0000-0000E5490000}"/>
    <cellStyle name="Normal 3 4 2 2 3 2 2 2 2 2 2" xfId="14244" xr:uid="{00000000-0005-0000-0000-0000E6490000}"/>
    <cellStyle name="Normal 3 4 2 2 3 2 2 2 2 2 2 2" xfId="20798" xr:uid="{00000000-0005-0000-0000-0000E7490000}"/>
    <cellStyle name="Normal 3 4 2 2 3 2 2 2 2 2 2 2 2" xfId="8188" xr:uid="{00000000-0005-0000-0000-0000E8490000}"/>
    <cellStyle name="Normal 3 4 2 2 3 2 2 2 2 2 2 2 3" xfId="8193" xr:uid="{00000000-0005-0000-0000-0000E9490000}"/>
    <cellStyle name="Normal 3 4 2 2 3 2 2 2 2 2 2 3" xfId="20800" xr:uid="{00000000-0005-0000-0000-0000EA490000}"/>
    <cellStyle name="Normal 3 4 2 2 3 2 2 2 2 2 2 4" xfId="20802" xr:uid="{00000000-0005-0000-0000-0000EB490000}"/>
    <cellStyle name="Normal 3 4 2 2 3 2 2 2 2 2 3" xfId="22407" xr:uid="{00000000-0005-0000-0000-0000EC490000}"/>
    <cellStyle name="Normal 3 4 2 2 3 2 2 2 2 2 3 2" xfId="20812" xr:uid="{00000000-0005-0000-0000-0000ED490000}"/>
    <cellStyle name="Normal 3 4 2 2 3 2 2 2 2 2 3 3" xfId="20814" xr:uid="{00000000-0005-0000-0000-0000EE490000}"/>
    <cellStyle name="Normal 3 4 2 2 3 2 2 2 2 2 4" xfId="22409" xr:uid="{00000000-0005-0000-0000-0000EF490000}"/>
    <cellStyle name="Normal 3 4 2 2 3 2 2 2 2 2 5" xfId="22410" xr:uid="{00000000-0005-0000-0000-0000F0490000}"/>
    <cellStyle name="Normal 3 4 2 2 3 2 2 2 2 3" xfId="22411" xr:uid="{00000000-0005-0000-0000-0000F1490000}"/>
    <cellStyle name="Normal 3 4 2 2 3 2 2 2 2 3 2" xfId="4166" xr:uid="{00000000-0005-0000-0000-0000F2490000}"/>
    <cellStyle name="Normal 3 4 2 2 3 2 2 2 2 3 2 2" xfId="20882" xr:uid="{00000000-0005-0000-0000-0000F3490000}"/>
    <cellStyle name="Normal 3 4 2 2 3 2 2 2 2 3 2 3" xfId="20886" xr:uid="{00000000-0005-0000-0000-0000F4490000}"/>
    <cellStyle name="Normal 3 4 2 2 3 2 2 2 2 3 3" xfId="4178" xr:uid="{00000000-0005-0000-0000-0000F5490000}"/>
    <cellStyle name="Normal 3 4 2 2 3 2 2 2 2 3 4" xfId="4190" xr:uid="{00000000-0005-0000-0000-0000F6490000}"/>
    <cellStyle name="Normal 3 4 2 2 3 2 2 2 2 4" xfId="22412" xr:uid="{00000000-0005-0000-0000-0000F7490000}"/>
    <cellStyle name="Normal 3 4 2 2 3 2 2 2 2 4 2" xfId="592" xr:uid="{00000000-0005-0000-0000-0000F8490000}"/>
    <cellStyle name="Normal 3 4 2 2 3 2 2 2 2 4 3" xfId="1962" xr:uid="{00000000-0005-0000-0000-0000F9490000}"/>
    <cellStyle name="Normal 3 4 2 2 3 2 2 2 2 5" xfId="22413" xr:uid="{00000000-0005-0000-0000-0000FA490000}"/>
    <cellStyle name="Normal 3 4 2 2 3 2 2 2 2 6" xfId="22414" xr:uid="{00000000-0005-0000-0000-0000FB490000}"/>
    <cellStyle name="Normal 3 4 2 2 3 2 2 2 3" xfId="22416" xr:uid="{00000000-0005-0000-0000-0000FC490000}"/>
    <cellStyle name="Normal 3 4 2 2 3 2 2 2 3 2" xfId="22417" xr:uid="{00000000-0005-0000-0000-0000FD490000}"/>
    <cellStyle name="Normal 3 4 2 2 3 2 2 2 3 2 2" xfId="22418" xr:uid="{00000000-0005-0000-0000-0000FE490000}"/>
    <cellStyle name="Normal 3 4 2 2 3 2 2 2 3 2 2 2" xfId="21065" xr:uid="{00000000-0005-0000-0000-0000FF490000}"/>
    <cellStyle name="Normal 3 4 2 2 3 2 2 2 3 2 2 2 2" xfId="1866" xr:uid="{00000000-0005-0000-0000-0000004A0000}"/>
    <cellStyle name="Normal 3 4 2 2 3 2 2 2 3 2 2 2 3" xfId="1884" xr:uid="{00000000-0005-0000-0000-0000014A0000}"/>
    <cellStyle name="Normal 3 4 2 2 3 2 2 2 3 2 2 3" xfId="21067" xr:uid="{00000000-0005-0000-0000-0000024A0000}"/>
    <cellStyle name="Normal 3 4 2 2 3 2 2 2 3 2 2 4" xfId="21069" xr:uid="{00000000-0005-0000-0000-0000034A0000}"/>
    <cellStyle name="Normal 3 4 2 2 3 2 2 2 3 2 3" xfId="22419" xr:uid="{00000000-0005-0000-0000-0000044A0000}"/>
    <cellStyle name="Normal 3 4 2 2 3 2 2 2 3 2 3 2" xfId="21075" xr:uid="{00000000-0005-0000-0000-0000054A0000}"/>
    <cellStyle name="Normal 3 4 2 2 3 2 2 2 3 2 3 3" xfId="21077" xr:uid="{00000000-0005-0000-0000-0000064A0000}"/>
    <cellStyle name="Normal 3 4 2 2 3 2 2 2 3 2 4" xfId="22420" xr:uid="{00000000-0005-0000-0000-0000074A0000}"/>
    <cellStyle name="Normal 3 4 2 2 3 2 2 2 3 2 5" xfId="22421" xr:uid="{00000000-0005-0000-0000-0000084A0000}"/>
    <cellStyle name="Normal 3 4 2 2 3 2 2 2 3 3" xfId="22422" xr:uid="{00000000-0005-0000-0000-0000094A0000}"/>
    <cellStyle name="Normal 3 4 2 2 3 2 2 2 3 3 2" xfId="4905" xr:uid="{00000000-0005-0000-0000-00000A4A0000}"/>
    <cellStyle name="Normal 3 4 2 2 3 2 2 2 3 3 2 2" xfId="21105" xr:uid="{00000000-0005-0000-0000-00000B4A0000}"/>
    <cellStyle name="Normal 3 4 2 2 3 2 2 2 3 3 2 3" xfId="22423" xr:uid="{00000000-0005-0000-0000-00000C4A0000}"/>
    <cellStyle name="Normal 3 4 2 2 3 2 2 2 3 3 3" xfId="4911" xr:uid="{00000000-0005-0000-0000-00000D4A0000}"/>
    <cellStyle name="Normal 3 4 2 2 3 2 2 2 3 3 4" xfId="5679" xr:uid="{00000000-0005-0000-0000-00000E4A0000}"/>
    <cellStyle name="Normal 3 4 2 2 3 2 2 2 3 4" xfId="22424" xr:uid="{00000000-0005-0000-0000-00000F4A0000}"/>
    <cellStyle name="Normal 3 4 2 2 3 2 2 2 3 4 2" xfId="2010" xr:uid="{00000000-0005-0000-0000-0000104A0000}"/>
    <cellStyle name="Normal 3 4 2 2 3 2 2 2 3 4 3" xfId="2040" xr:uid="{00000000-0005-0000-0000-0000114A0000}"/>
    <cellStyle name="Normal 3 4 2 2 3 2 2 2 3 5" xfId="22425" xr:uid="{00000000-0005-0000-0000-0000124A0000}"/>
    <cellStyle name="Normal 3 4 2 2 3 2 2 2 3 6" xfId="22426" xr:uid="{00000000-0005-0000-0000-0000134A0000}"/>
    <cellStyle name="Normal 3 4 2 2 3 2 2 2 4" xfId="22427" xr:uid="{00000000-0005-0000-0000-0000144A0000}"/>
    <cellStyle name="Normal 3 4 2 2 3 2 2 2 4 2" xfId="12259" xr:uid="{00000000-0005-0000-0000-0000154A0000}"/>
    <cellStyle name="Normal 3 4 2 2 3 2 2 2 4 2 2" xfId="4816" xr:uid="{00000000-0005-0000-0000-0000164A0000}"/>
    <cellStyle name="Normal 3 4 2 2 3 2 2 2 4 2 2 2" xfId="9661" xr:uid="{00000000-0005-0000-0000-0000174A0000}"/>
    <cellStyle name="Normal 3 4 2 2 3 2 2 2 4 2 2 3" xfId="10130" xr:uid="{00000000-0005-0000-0000-0000184A0000}"/>
    <cellStyle name="Normal 3 4 2 2 3 2 2 2 4 2 3" xfId="4823" xr:uid="{00000000-0005-0000-0000-0000194A0000}"/>
    <cellStyle name="Normal 3 4 2 2 3 2 2 2 4 2 4" xfId="12261" xr:uid="{00000000-0005-0000-0000-00001A4A0000}"/>
    <cellStyle name="Normal 3 4 2 2 3 2 2 2 4 3" xfId="12263" xr:uid="{00000000-0005-0000-0000-00001B4A0000}"/>
    <cellStyle name="Normal 3 4 2 2 3 2 2 2 4 3 2" xfId="4841" xr:uid="{00000000-0005-0000-0000-00001C4A0000}"/>
    <cellStyle name="Normal 3 4 2 2 3 2 2 2 4 3 3" xfId="6057" xr:uid="{00000000-0005-0000-0000-00001D4A0000}"/>
    <cellStyle name="Normal 3 4 2 2 3 2 2 2 4 4" xfId="12265" xr:uid="{00000000-0005-0000-0000-00001E4A0000}"/>
    <cellStyle name="Normal 3 4 2 2 3 2 2 2 4 5" xfId="12267" xr:uid="{00000000-0005-0000-0000-00001F4A0000}"/>
    <cellStyle name="Normal 3 4 2 2 3 2 2 2 5" xfId="22428" xr:uid="{00000000-0005-0000-0000-0000204A0000}"/>
    <cellStyle name="Normal 3 4 2 2 3 2 2 2 5 2" xfId="12321" xr:uid="{00000000-0005-0000-0000-0000214A0000}"/>
    <cellStyle name="Normal 3 4 2 2 3 2 2 2 5 2 2" xfId="4865" xr:uid="{00000000-0005-0000-0000-0000224A0000}"/>
    <cellStyle name="Normal 3 4 2 2 3 2 2 2 5 2 3" xfId="12323" xr:uid="{00000000-0005-0000-0000-0000234A0000}"/>
    <cellStyle name="Normal 3 4 2 2 3 2 2 2 5 3" xfId="12325" xr:uid="{00000000-0005-0000-0000-0000244A0000}"/>
    <cellStyle name="Normal 3 4 2 2 3 2 2 2 5 4" xfId="12327" xr:uid="{00000000-0005-0000-0000-0000254A0000}"/>
    <cellStyle name="Normal 3 4 2 2 3 2 2 2 6" xfId="22430" xr:uid="{00000000-0005-0000-0000-0000264A0000}"/>
    <cellStyle name="Normal 3 4 2 2 3 2 2 2 6 2" xfId="12344" xr:uid="{00000000-0005-0000-0000-0000274A0000}"/>
    <cellStyle name="Normal 3 4 2 2 3 2 2 2 6 3" xfId="22431" xr:uid="{00000000-0005-0000-0000-0000284A0000}"/>
    <cellStyle name="Normal 3 4 2 2 3 2 2 2 7" xfId="22434" xr:uid="{00000000-0005-0000-0000-0000294A0000}"/>
    <cellStyle name="Normal 3 4 2 2 3 2 2 2 8" xfId="22436" xr:uid="{00000000-0005-0000-0000-00002A4A0000}"/>
    <cellStyle name="Normal 3 4 2 2 3 2 2 3" xfId="22437" xr:uid="{00000000-0005-0000-0000-00002B4A0000}"/>
    <cellStyle name="Normal 3 4 2 2 3 2 2 3 2" xfId="22440" xr:uid="{00000000-0005-0000-0000-00002C4A0000}"/>
    <cellStyle name="Normal 3 4 2 2 3 2 2 3 2 2" xfId="22443" xr:uid="{00000000-0005-0000-0000-00002D4A0000}"/>
    <cellStyle name="Normal 3 4 2 2 3 2 2 3 2 2 2" xfId="22445" xr:uid="{00000000-0005-0000-0000-00002E4A0000}"/>
    <cellStyle name="Normal 3 4 2 2 3 2 2 3 2 2 2 2" xfId="22447" xr:uid="{00000000-0005-0000-0000-00002F4A0000}"/>
    <cellStyle name="Normal 3 4 2 2 3 2 2 3 2 2 2 3" xfId="22449" xr:uid="{00000000-0005-0000-0000-0000304A0000}"/>
    <cellStyle name="Normal 3 4 2 2 3 2 2 3 2 2 3" xfId="22451" xr:uid="{00000000-0005-0000-0000-0000314A0000}"/>
    <cellStyle name="Normal 3 4 2 2 3 2 2 3 2 2 4" xfId="22453" xr:uid="{00000000-0005-0000-0000-0000324A0000}"/>
    <cellStyle name="Normal 3 4 2 2 3 2 2 3 2 3" xfId="22455" xr:uid="{00000000-0005-0000-0000-0000334A0000}"/>
    <cellStyle name="Normal 3 4 2 2 3 2 2 3 2 3 2" xfId="22457" xr:uid="{00000000-0005-0000-0000-0000344A0000}"/>
    <cellStyle name="Normal 3 4 2 2 3 2 2 3 2 3 3" xfId="22459" xr:uid="{00000000-0005-0000-0000-0000354A0000}"/>
    <cellStyle name="Normal 3 4 2 2 3 2 2 3 2 4" xfId="22461" xr:uid="{00000000-0005-0000-0000-0000364A0000}"/>
    <cellStyle name="Normal 3 4 2 2 3 2 2 3 2 5" xfId="22463" xr:uid="{00000000-0005-0000-0000-0000374A0000}"/>
    <cellStyle name="Normal 3 4 2 2 3 2 2 3 3" xfId="22466" xr:uid="{00000000-0005-0000-0000-0000384A0000}"/>
    <cellStyle name="Normal 3 4 2 2 3 2 2 3 3 2" xfId="22468" xr:uid="{00000000-0005-0000-0000-0000394A0000}"/>
    <cellStyle name="Normal 3 4 2 2 3 2 2 3 3 2 2" xfId="22470" xr:uid="{00000000-0005-0000-0000-00003A4A0000}"/>
    <cellStyle name="Normal 3 4 2 2 3 2 2 3 3 2 3" xfId="22472" xr:uid="{00000000-0005-0000-0000-00003B4A0000}"/>
    <cellStyle name="Normal 3 4 2 2 3 2 2 3 3 3" xfId="22474" xr:uid="{00000000-0005-0000-0000-00003C4A0000}"/>
    <cellStyle name="Normal 3 4 2 2 3 2 2 3 3 4" xfId="22476" xr:uid="{00000000-0005-0000-0000-00003D4A0000}"/>
    <cellStyle name="Normal 3 4 2 2 3 2 2 3 4" xfId="22479" xr:uid="{00000000-0005-0000-0000-00003E4A0000}"/>
    <cellStyle name="Normal 3 4 2 2 3 2 2 3 4 2" xfId="22482" xr:uid="{00000000-0005-0000-0000-00003F4A0000}"/>
    <cellStyle name="Normal 3 4 2 2 3 2 2 3 4 3" xfId="22485" xr:uid="{00000000-0005-0000-0000-0000404A0000}"/>
    <cellStyle name="Normal 3 4 2 2 3 2 2 3 5" xfId="22488" xr:uid="{00000000-0005-0000-0000-0000414A0000}"/>
    <cellStyle name="Normal 3 4 2 2 3 2 2 3 6" xfId="22491" xr:uid="{00000000-0005-0000-0000-0000424A0000}"/>
    <cellStyle name="Normal 3 4 2 2 3 2 2 4" xfId="22492" xr:uid="{00000000-0005-0000-0000-0000434A0000}"/>
    <cellStyle name="Normal 3 4 2 2 3 2 2 4 2" xfId="22495" xr:uid="{00000000-0005-0000-0000-0000444A0000}"/>
    <cellStyle name="Normal 3 4 2 2 3 2 2 4 2 2" xfId="22497" xr:uid="{00000000-0005-0000-0000-0000454A0000}"/>
    <cellStyle name="Normal 3 4 2 2 3 2 2 4 2 2 2" xfId="22499" xr:uid="{00000000-0005-0000-0000-0000464A0000}"/>
    <cellStyle name="Normal 3 4 2 2 3 2 2 4 2 2 2 2" xfId="22500" xr:uid="{00000000-0005-0000-0000-0000474A0000}"/>
    <cellStyle name="Normal 3 4 2 2 3 2 2 4 2 2 2 3" xfId="22501" xr:uid="{00000000-0005-0000-0000-0000484A0000}"/>
    <cellStyle name="Normal 3 4 2 2 3 2 2 4 2 2 3" xfId="22503" xr:uid="{00000000-0005-0000-0000-0000494A0000}"/>
    <cellStyle name="Normal 3 4 2 2 3 2 2 4 2 2 4" xfId="22504" xr:uid="{00000000-0005-0000-0000-00004A4A0000}"/>
    <cellStyle name="Normal 3 4 2 2 3 2 2 4 2 3" xfId="22506" xr:uid="{00000000-0005-0000-0000-00004B4A0000}"/>
    <cellStyle name="Normal 3 4 2 2 3 2 2 4 2 3 2" xfId="22507" xr:uid="{00000000-0005-0000-0000-00004C4A0000}"/>
    <cellStyle name="Normal 3 4 2 2 3 2 2 4 2 3 3" xfId="22508" xr:uid="{00000000-0005-0000-0000-00004D4A0000}"/>
    <cellStyle name="Normal 3 4 2 2 3 2 2 4 2 4" xfId="8992" xr:uid="{00000000-0005-0000-0000-00004E4A0000}"/>
    <cellStyle name="Normal 3 4 2 2 3 2 2 4 2 5" xfId="15439" xr:uid="{00000000-0005-0000-0000-00004F4A0000}"/>
    <cellStyle name="Normal 3 4 2 2 3 2 2 4 3" xfId="22510" xr:uid="{00000000-0005-0000-0000-0000504A0000}"/>
    <cellStyle name="Normal 3 4 2 2 3 2 2 4 3 2" xfId="22512" xr:uid="{00000000-0005-0000-0000-0000514A0000}"/>
    <cellStyle name="Normal 3 4 2 2 3 2 2 4 3 2 2" xfId="22513" xr:uid="{00000000-0005-0000-0000-0000524A0000}"/>
    <cellStyle name="Normal 3 4 2 2 3 2 2 4 3 2 3" xfId="22514" xr:uid="{00000000-0005-0000-0000-0000534A0000}"/>
    <cellStyle name="Normal 3 4 2 2 3 2 2 4 3 3" xfId="22516" xr:uid="{00000000-0005-0000-0000-0000544A0000}"/>
    <cellStyle name="Normal 3 4 2 2 3 2 2 4 3 4" xfId="22517" xr:uid="{00000000-0005-0000-0000-0000554A0000}"/>
    <cellStyle name="Normal 3 4 2 2 3 2 2 4 4" xfId="22520" xr:uid="{00000000-0005-0000-0000-0000564A0000}"/>
    <cellStyle name="Normal 3 4 2 2 3 2 2 4 4 2" xfId="22522" xr:uid="{00000000-0005-0000-0000-0000574A0000}"/>
    <cellStyle name="Normal 3 4 2 2 3 2 2 4 4 3" xfId="22524" xr:uid="{00000000-0005-0000-0000-0000584A0000}"/>
    <cellStyle name="Normal 3 4 2 2 3 2 2 4 5" xfId="22527" xr:uid="{00000000-0005-0000-0000-0000594A0000}"/>
    <cellStyle name="Normal 3 4 2 2 3 2 2 4 6" xfId="22529" xr:uid="{00000000-0005-0000-0000-00005A4A0000}"/>
    <cellStyle name="Normal 3 4 2 2 3 2 2 5" xfId="22530" xr:uid="{00000000-0005-0000-0000-00005B4A0000}"/>
    <cellStyle name="Normal 3 4 2 2 3 2 2 5 2" xfId="22532" xr:uid="{00000000-0005-0000-0000-00005C4A0000}"/>
    <cellStyle name="Normal 3 4 2 2 3 2 2 5 2 2" xfId="22534" xr:uid="{00000000-0005-0000-0000-00005D4A0000}"/>
    <cellStyle name="Normal 3 4 2 2 3 2 2 5 2 2 2" xfId="9042" xr:uid="{00000000-0005-0000-0000-00005E4A0000}"/>
    <cellStyle name="Normal 3 4 2 2 3 2 2 5 2 2 3" xfId="9051" xr:uid="{00000000-0005-0000-0000-00005F4A0000}"/>
    <cellStyle name="Normal 3 4 2 2 3 2 2 5 2 3" xfId="22536" xr:uid="{00000000-0005-0000-0000-0000604A0000}"/>
    <cellStyle name="Normal 3 4 2 2 3 2 2 5 2 4" xfId="22538" xr:uid="{00000000-0005-0000-0000-0000614A0000}"/>
    <cellStyle name="Normal 3 4 2 2 3 2 2 5 3" xfId="22540" xr:uid="{00000000-0005-0000-0000-0000624A0000}"/>
    <cellStyle name="Normal 3 4 2 2 3 2 2 5 3 2" xfId="3942" xr:uid="{00000000-0005-0000-0000-0000634A0000}"/>
    <cellStyle name="Normal 3 4 2 2 3 2 2 5 3 3" xfId="3957" xr:uid="{00000000-0005-0000-0000-0000644A0000}"/>
    <cellStyle name="Normal 3 4 2 2 3 2 2 5 4" xfId="22543" xr:uid="{00000000-0005-0000-0000-0000654A0000}"/>
    <cellStyle name="Normal 3 4 2 2 3 2 2 5 5" xfId="22546" xr:uid="{00000000-0005-0000-0000-0000664A0000}"/>
    <cellStyle name="Normal 3 4 2 2 3 2 2 6" xfId="19268" xr:uid="{00000000-0005-0000-0000-0000674A0000}"/>
    <cellStyle name="Normal 3 4 2 2 3 2 2 6 2" xfId="7244" xr:uid="{00000000-0005-0000-0000-0000684A0000}"/>
    <cellStyle name="Normal 3 4 2 2 3 2 2 6 2 2" xfId="1166" xr:uid="{00000000-0005-0000-0000-0000694A0000}"/>
    <cellStyle name="Normal 3 4 2 2 3 2 2 6 2 3" xfId="7144" xr:uid="{00000000-0005-0000-0000-00006A4A0000}"/>
    <cellStyle name="Normal 3 4 2 2 3 2 2 6 3" xfId="7260" xr:uid="{00000000-0005-0000-0000-00006B4A0000}"/>
    <cellStyle name="Normal 3 4 2 2 3 2 2 6 4" xfId="7274" xr:uid="{00000000-0005-0000-0000-00006C4A0000}"/>
    <cellStyle name="Normal 3 4 2 2 3 2 2 7" xfId="8507" xr:uid="{00000000-0005-0000-0000-00006D4A0000}"/>
    <cellStyle name="Normal 3 4 2 2 3 2 2 7 2" xfId="3265" xr:uid="{00000000-0005-0000-0000-00006E4A0000}"/>
    <cellStyle name="Normal 3 4 2 2 3 2 2 7 3" xfId="3269" xr:uid="{00000000-0005-0000-0000-00006F4A0000}"/>
    <cellStyle name="Normal 3 4 2 2 3 2 2 8" xfId="22548" xr:uid="{00000000-0005-0000-0000-0000704A0000}"/>
    <cellStyle name="Normal 3 4 2 2 3 2 2 9" xfId="22549" xr:uid="{00000000-0005-0000-0000-0000714A0000}"/>
    <cellStyle name="Normal 3 4 2 2 3 2 3" xfId="19469" xr:uid="{00000000-0005-0000-0000-0000724A0000}"/>
    <cellStyle name="Normal 3 4 2 2 3 2 3 2" xfId="22550" xr:uid="{00000000-0005-0000-0000-0000734A0000}"/>
    <cellStyle name="Normal 3 4 2 2 3 2 3 2 2" xfId="13867" xr:uid="{00000000-0005-0000-0000-0000744A0000}"/>
    <cellStyle name="Normal 3 4 2 2 3 2 3 2 2 2" xfId="22551" xr:uid="{00000000-0005-0000-0000-0000754A0000}"/>
    <cellStyle name="Normal 3 4 2 2 3 2 3 2 2 2 2" xfId="9295" xr:uid="{00000000-0005-0000-0000-0000764A0000}"/>
    <cellStyle name="Normal 3 4 2 2 3 2 3 2 2 2 2 2" xfId="22552" xr:uid="{00000000-0005-0000-0000-0000774A0000}"/>
    <cellStyle name="Normal 3 4 2 2 3 2 3 2 2 2 2 3" xfId="22553" xr:uid="{00000000-0005-0000-0000-0000784A0000}"/>
    <cellStyle name="Normal 3 4 2 2 3 2 3 2 2 2 3" xfId="9310" xr:uid="{00000000-0005-0000-0000-0000794A0000}"/>
    <cellStyle name="Normal 3 4 2 2 3 2 3 2 2 2 4" xfId="22554" xr:uid="{00000000-0005-0000-0000-00007A4A0000}"/>
    <cellStyle name="Normal 3 4 2 2 3 2 3 2 2 3" xfId="22555" xr:uid="{00000000-0005-0000-0000-00007B4A0000}"/>
    <cellStyle name="Normal 3 4 2 2 3 2 3 2 2 3 2" xfId="9324" xr:uid="{00000000-0005-0000-0000-00007C4A0000}"/>
    <cellStyle name="Normal 3 4 2 2 3 2 3 2 2 3 3" xfId="22556" xr:uid="{00000000-0005-0000-0000-00007D4A0000}"/>
    <cellStyle name="Normal 3 4 2 2 3 2 3 2 2 4" xfId="22557" xr:uid="{00000000-0005-0000-0000-00007E4A0000}"/>
    <cellStyle name="Normal 3 4 2 2 3 2 3 2 2 5" xfId="8528" xr:uid="{00000000-0005-0000-0000-00007F4A0000}"/>
    <cellStyle name="Normal 3 4 2 2 3 2 3 2 3" xfId="13869" xr:uid="{00000000-0005-0000-0000-0000804A0000}"/>
    <cellStyle name="Normal 3 4 2 2 3 2 3 2 3 2" xfId="22558" xr:uid="{00000000-0005-0000-0000-0000814A0000}"/>
    <cellStyle name="Normal 3 4 2 2 3 2 3 2 3 2 2" xfId="9364" xr:uid="{00000000-0005-0000-0000-0000824A0000}"/>
    <cellStyle name="Normal 3 4 2 2 3 2 3 2 3 2 3" xfId="22559" xr:uid="{00000000-0005-0000-0000-0000834A0000}"/>
    <cellStyle name="Normal 3 4 2 2 3 2 3 2 3 3" xfId="22560" xr:uid="{00000000-0005-0000-0000-0000844A0000}"/>
    <cellStyle name="Normal 3 4 2 2 3 2 3 2 3 4" xfId="22561" xr:uid="{00000000-0005-0000-0000-0000854A0000}"/>
    <cellStyle name="Normal 3 4 2 2 3 2 3 2 4" xfId="22562" xr:uid="{00000000-0005-0000-0000-0000864A0000}"/>
    <cellStyle name="Normal 3 4 2 2 3 2 3 2 4 2" xfId="9404" xr:uid="{00000000-0005-0000-0000-0000874A0000}"/>
    <cellStyle name="Normal 3 4 2 2 3 2 3 2 4 3" xfId="9412" xr:uid="{00000000-0005-0000-0000-0000884A0000}"/>
    <cellStyle name="Normal 3 4 2 2 3 2 3 2 5" xfId="22563" xr:uid="{00000000-0005-0000-0000-0000894A0000}"/>
    <cellStyle name="Normal 3 4 2 2 3 2 3 2 6" xfId="22564" xr:uid="{00000000-0005-0000-0000-00008A4A0000}"/>
    <cellStyle name="Normal 3 4 2 2 3 2 3 3" xfId="22565" xr:uid="{00000000-0005-0000-0000-00008B4A0000}"/>
    <cellStyle name="Normal 3 4 2 2 3 2 3 3 2" xfId="9187" xr:uid="{00000000-0005-0000-0000-00008C4A0000}"/>
    <cellStyle name="Normal 3 4 2 2 3 2 3 3 2 2" xfId="9191" xr:uid="{00000000-0005-0000-0000-00008D4A0000}"/>
    <cellStyle name="Normal 3 4 2 2 3 2 3 3 2 2 2" xfId="4487" xr:uid="{00000000-0005-0000-0000-00008E4A0000}"/>
    <cellStyle name="Normal 3 4 2 2 3 2 3 3 2 2 2 2" xfId="4493" xr:uid="{00000000-0005-0000-0000-00008F4A0000}"/>
    <cellStyle name="Normal 3 4 2 2 3 2 3 3 2 2 2 3" xfId="4498" xr:uid="{00000000-0005-0000-0000-0000904A0000}"/>
    <cellStyle name="Normal 3 4 2 2 3 2 3 3 2 2 3" xfId="4503" xr:uid="{00000000-0005-0000-0000-0000914A0000}"/>
    <cellStyle name="Normal 3 4 2 2 3 2 3 3 2 2 4" xfId="4507" xr:uid="{00000000-0005-0000-0000-0000924A0000}"/>
    <cellStyle name="Normal 3 4 2 2 3 2 3 3 2 3" xfId="9199" xr:uid="{00000000-0005-0000-0000-0000934A0000}"/>
    <cellStyle name="Normal 3 4 2 2 3 2 3 3 2 3 2" xfId="4522" xr:uid="{00000000-0005-0000-0000-0000944A0000}"/>
    <cellStyle name="Normal 3 4 2 2 3 2 3 3 2 3 3" xfId="4528" xr:uid="{00000000-0005-0000-0000-0000954A0000}"/>
    <cellStyle name="Normal 3 4 2 2 3 2 3 3 2 4" xfId="9205" xr:uid="{00000000-0005-0000-0000-0000964A0000}"/>
    <cellStyle name="Normal 3 4 2 2 3 2 3 3 2 5" xfId="17724" xr:uid="{00000000-0005-0000-0000-0000974A0000}"/>
    <cellStyle name="Normal 3 4 2 2 3 2 3 3 3" xfId="22567" xr:uid="{00000000-0005-0000-0000-0000984A0000}"/>
    <cellStyle name="Normal 3 4 2 2 3 2 3 3 3 2" xfId="9214" xr:uid="{00000000-0005-0000-0000-0000994A0000}"/>
    <cellStyle name="Normal 3 4 2 2 3 2 3 3 3 2 2" xfId="4574" xr:uid="{00000000-0005-0000-0000-00009A4A0000}"/>
    <cellStyle name="Normal 3 4 2 2 3 2 3 3 3 2 3" xfId="11919" xr:uid="{00000000-0005-0000-0000-00009B4A0000}"/>
    <cellStyle name="Normal 3 4 2 2 3 2 3 3 3 3" xfId="9220" xr:uid="{00000000-0005-0000-0000-00009C4A0000}"/>
    <cellStyle name="Normal 3 4 2 2 3 2 3 3 3 4" xfId="18110" xr:uid="{00000000-0005-0000-0000-00009D4A0000}"/>
    <cellStyle name="Normal 3 4 2 2 3 2 3 3 4" xfId="22570" xr:uid="{00000000-0005-0000-0000-00009E4A0000}"/>
    <cellStyle name="Normal 3 4 2 2 3 2 3 3 4 2" xfId="22573" xr:uid="{00000000-0005-0000-0000-00009F4A0000}"/>
    <cellStyle name="Normal 3 4 2 2 3 2 3 3 4 3" xfId="22576" xr:uid="{00000000-0005-0000-0000-0000A04A0000}"/>
    <cellStyle name="Normal 3 4 2 2 3 2 3 3 5" xfId="22579" xr:uid="{00000000-0005-0000-0000-0000A14A0000}"/>
    <cellStyle name="Normal 3 4 2 2 3 2 3 3 6" xfId="22581" xr:uid="{00000000-0005-0000-0000-0000A24A0000}"/>
    <cellStyle name="Normal 3 4 2 2 3 2 3 4" xfId="22582" xr:uid="{00000000-0005-0000-0000-0000A34A0000}"/>
    <cellStyle name="Normal 3 4 2 2 3 2 3 4 2" xfId="22584" xr:uid="{00000000-0005-0000-0000-0000A44A0000}"/>
    <cellStyle name="Normal 3 4 2 2 3 2 3 4 2 2" xfId="9299" xr:uid="{00000000-0005-0000-0000-0000A54A0000}"/>
    <cellStyle name="Normal 3 4 2 2 3 2 3 4 2 2 2" xfId="4684" xr:uid="{00000000-0005-0000-0000-0000A64A0000}"/>
    <cellStyle name="Normal 3 4 2 2 3 2 3 4 2 2 3" xfId="9306" xr:uid="{00000000-0005-0000-0000-0000A74A0000}"/>
    <cellStyle name="Normal 3 4 2 2 3 2 3 4 2 3" xfId="9314" xr:uid="{00000000-0005-0000-0000-0000A84A0000}"/>
    <cellStyle name="Normal 3 4 2 2 3 2 3 4 2 4" xfId="9319" xr:uid="{00000000-0005-0000-0000-0000A94A0000}"/>
    <cellStyle name="Normal 3 4 2 2 3 2 3 4 3" xfId="22586" xr:uid="{00000000-0005-0000-0000-0000AA4A0000}"/>
    <cellStyle name="Normal 3 4 2 2 3 2 3 4 3 2" xfId="22588" xr:uid="{00000000-0005-0000-0000-0000AB4A0000}"/>
    <cellStyle name="Normal 3 4 2 2 3 2 3 4 3 3" xfId="22590" xr:uid="{00000000-0005-0000-0000-0000AC4A0000}"/>
    <cellStyle name="Normal 3 4 2 2 3 2 3 4 4" xfId="22593" xr:uid="{00000000-0005-0000-0000-0000AD4A0000}"/>
    <cellStyle name="Normal 3 4 2 2 3 2 3 4 5" xfId="22596" xr:uid="{00000000-0005-0000-0000-0000AE4A0000}"/>
    <cellStyle name="Normal 3 4 2 2 3 2 3 5" xfId="22597" xr:uid="{00000000-0005-0000-0000-0000AF4A0000}"/>
    <cellStyle name="Normal 3 4 2 2 3 2 3 5 2" xfId="9361" xr:uid="{00000000-0005-0000-0000-0000B04A0000}"/>
    <cellStyle name="Normal 3 4 2 2 3 2 3 5 2 2" xfId="22599" xr:uid="{00000000-0005-0000-0000-0000B14A0000}"/>
    <cellStyle name="Normal 3 4 2 2 3 2 3 5 2 3" xfId="22601" xr:uid="{00000000-0005-0000-0000-0000B24A0000}"/>
    <cellStyle name="Normal 3 4 2 2 3 2 3 5 3" xfId="22603" xr:uid="{00000000-0005-0000-0000-0000B34A0000}"/>
    <cellStyle name="Normal 3 4 2 2 3 2 3 5 4" xfId="22606" xr:uid="{00000000-0005-0000-0000-0000B44A0000}"/>
    <cellStyle name="Normal 3 4 2 2 3 2 3 6" xfId="22608" xr:uid="{00000000-0005-0000-0000-0000B54A0000}"/>
    <cellStyle name="Normal 3 4 2 2 3 2 3 6 2" xfId="9410" xr:uid="{00000000-0005-0000-0000-0000B64A0000}"/>
    <cellStyle name="Normal 3 4 2 2 3 2 3 6 3" xfId="9418" xr:uid="{00000000-0005-0000-0000-0000B74A0000}"/>
    <cellStyle name="Normal 3 4 2 2 3 2 3 7" xfId="22610" xr:uid="{00000000-0005-0000-0000-0000B84A0000}"/>
    <cellStyle name="Normal 3 4 2 2 3 2 3 8" xfId="22611" xr:uid="{00000000-0005-0000-0000-0000B94A0000}"/>
    <cellStyle name="Normal 3 4 2 2 3 2 4" xfId="16640" xr:uid="{00000000-0005-0000-0000-0000BA4A0000}"/>
    <cellStyle name="Normal 3 4 2 2 3 2 4 2" xfId="22612" xr:uid="{00000000-0005-0000-0000-0000BB4A0000}"/>
    <cellStyle name="Normal 3 4 2 2 3 2 4 2 2" xfId="13887" xr:uid="{00000000-0005-0000-0000-0000BC4A0000}"/>
    <cellStyle name="Normal 3 4 2 2 3 2 4 2 2 2" xfId="22613" xr:uid="{00000000-0005-0000-0000-0000BD4A0000}"/>
    <cellStyle name="Normal 3 4 2 2 3 2 4 2 2 2 2" xfId="15491" xr:uid="{00000000-0005-0000-0000-0000BE4A0000}"/>
    <cellStyle name="Normal 3 4 2 2 3 2 4 2 2 2 3" xfId="15494" xr:uid="{00000000-0005-0000-0000-0000BF4A0000}"/>
    <cellStyle name="Normal 3 4 2 2 3 2 4 2 2 3" xfId="22614" xr:uid="{00000000-0005-0000-0000-0000C04A0000}"/>
    <cellStyle name="Normal 3 4 2 2 3 2 4 2 2 4" xfId="22615" xr:uid="{00000000-0005-0000-0000-0000C14A0000}"/>
    <cellStyle name="Normal 3 4 2 2 3 2 4 2 3" xfId="13889" xr:uid="{00000000-0005-0000-0000-0000C24A0000}"/>
    <cellStyle name="Normal 3 4 2 2 3 2 4 2 3 2" xfId="22616" xr:uid="{00000000-0005-0000-0000-0000C34A0000}"/>
    <cellStyle name="Normal 3 4 2 2 3 2 4 2 3 3" xfId="22617" xr:uid="{00000000-0005-0000-0000-0000C44A0000}"/>
    <cellStyle name="Normal 3 4 2 2 3 2 4 2 4" xfId="21335" xr:uid="{00000000-0005-0000-0000-0000C54A0000}"/>
    <cellStyle name="Normal 3 4 2 2 3 2 4 2 5" xfId="21342" xr:uid="{00000000-0005-0000-0000-0000C64A0000}"/>
    <cellStyle name="Normal 3 4 2 2 3 2 4 3" xfId="22618" xr:uid="{00000000-0005-0000-0000-0000C74A0000}"/>
    <cellStyle name="Normal 3 4 2 2 3 2 4 3 2" xfId="9118" xr:uid="{00000000-0005-0000-0000-0000C84A0000}"/>
    <cellStyle name="Normal 3 4 2 2 3 2 4 3 2 2" xfId="9128" xr:uid="{00000000-0005-0000-0000-0000C94A0000}"/>
    <cellStyle name="Normal 3 4 2 2 3 2 4 3 2 3" xfId="9145" xr:uid="{00000000-0005-0000-0000-0000CA4A0000}"/>
    <cellStyle name="Normal 3 4 2 2 3 2 4 3 3" xfId="22620" xr:uid="{00000000-0005-0000-0000-0000CB4A0000}"/>
    <cellStyle name="Normal 3 4 2 2 3 2 4 3 4" xfId="21353" xr:uid="{00000000-0005-0000-0000-0000CC4A0000}"/>
    <cellStyle name="Normal 3 4 2 2 3 2 4 4" xfId="22622" xr:uid="{00000000-0005-0000-0000-0000CD4A0000}"/>
    <cellStyle name="Normal 3 4 2 2 3 2 4 4 2" xfId="22625" xr:uid="{00000000-0005-0000-0000-0000CE4A0000}"/>
    <cellStyle name="Normal 3 4 2 2 3 2 4 4 3" xfId="22628" xr:uid="{00000000-0005-0000-0000-0000CF4A0000}"/>
    <cellStyle name="Normal 3 4 2 2 3 2 4 5" xfId="22630" xr:uid="{00000000-0005-0000-0000-0000D04A0000}"/>
    <cellStyle name="Normal 3 4 2 2 3 2 4 6" xfId="22632" xr:uid="{00000000-0005-0000-0000-0000D14A0000}"/>
    <cellStyle name="Normal 3 4 2 2 3 2 5" xfId="16642" xr:uid="{00000000-0005-0000-0000-0000D24A0000}"/>
    <cellStyle name="Normal 3 4 2 2 3 2 5 2" xfId="10871" xr:uid="{00000000-0005-0000-0000-0000D34A0000}"/>
    <cellStyle name="Normal 3 4 2 2 3 2 5 2 2" xfId="13897" xr:uid="{00000000-0005-0000-0000-0000D44A0000}"/>
    <cellStyle name="Normal 3 4 2 2 3 2 5 2 2 2" xfId="21815" xr:uid="{00000000-0005-0000-0000-0000D54A0000}"/>
    <cellStyle name="Normal 3 4 2 2 3 2 5 2 2 2 2" xfId="16363" xr:uid="{00000000-0005-0000-0000-0000D64A0000}"/>
    <cellStyle name="Normal 3 4 2 2 3 2 5 2 2 2 3" xfId="16366" xr:uid="{00000000-0005-0000-0000-0000D74A0000}"/>
    <cellStyle name="Normal 3 4 2 2 3 2 5 2 2 3" xfId="21819" xr:uid="{00000000-0005-0000-0000-0000D84A0000}"/>
    <cellStyle name="Normal 3 4 2 2 3 2 5 2 2 4" xfId="21823" xr:uid="{00000000-0005-0000-0000-0000D94A0000}"/>
    <cellStyle name="Normal 3 4 2 2 3 2 5 2 3" xfId="21825" xr:uid="{00000000-0005-0000-0000-0000DA4A0000}"/>
    <cellStyle name="Normal 3 4 2 2 3 2 5 2 3 2" xfId="21827" xr:uid="{00000000-0005-0000-0000-0000DB4A0000}"/>
    <cellStyle name="Normal 3 4 2 2 3 2 5 2 3 3" xfId="21829" xr:uid="{00000000-0005-0000-0000-0000DC4A0000}"/>
    <cellStyle name="Normal 3 4 2 2 3 2 5 2 4" xfId="21393" xr:uid="{00000000-0005-0000-0000-0000DD4A0000}"/>
    <cellStyle name="Normal 3 4 2 2 3 2 5 2 5" xfId="21396" xr:uid="{00000000-0005-0000-0000-0000DE4A0000}"/>
    <cellStyle name="Normal 3 4 2 2 3 2 5 3" xfId="9229" xr:uid="{00000000-0005-0000-0000-0000DF4A0000}"/>
    <cellStyle name="Normal 3 4 2 2 3 2 5 3 2" xfId="21832" xr:uid="{00000000-0005-0000-0000-0000E04A0000}"/>
    <cellStyle name="Normal 3 4 2 2 3 2 5 3 2 2" xfId="9247" xr:uid="{00000000-0005-0000-0000-0000E14A0000}"/>
    <cellStyle name="Normal 3 4 2 2 3 2 5 3 2 3" xfId="9257" xr:uid="{00000000-0005-0000-0000-0000E24A0000}"/>
    <cellStyle name="Normal 3 4 2 2 3 2 5 3 3" xfId="21835" xr:uid="{00000000-0005-0000-0000-0000E34A0000}"/>
    <cellStyle name="Normal 3 4 2 2 3 2 5 3 4" xfId="21839" xr:uid="{00000000-0005-0000-0000-0000E44A0000}"/>
    <cellStyle name="Normal 3 4 2 2 3 2 5 4" xfId="21842" xr:uid="{00000000-0005-0000-0000-0000E54A0000}"/>
    <cellStyle name="Normal 3 4 2 2 3 2 5 4 2" xfId="21845" xr:uid="{00000000-0005-0000-0000-0000E64A0000}"/>
    <cellStyle name="Normal 3 4 2 2 3 2 5 4 3" xfId="21848" xr:uid="{00000000-0005-0000-0000-0000E74A0000}"/>
    <cellStyle name="Normal 3 4 2 2 3 2 5 5" xfId="21851" xr:uid="{00000000-0005-0000-0000-0000E84A0000}"/>
    <cellStyle name="Normal 3 4 2 2 3 2 5 6" xfId="21853" xr:uid="{00000000-0005-0000-0000-0000E94A0000}"/>
    <cellStyle name="Normal 3 4 2 2 3 2 6" xfId="21855" xr:uid="{00000000-0005-0000-0000-0000EA4A0000}"/>
    <cellStyle name="Normal 3 4 2 2 3 2 6 2" xfId="8357" xr:uid="{00000000-0005-0000-0000-0000EB4A0000}"/>
    <cellStyle name="Normal 3 4 2 2 3 2 6 2 2" xfId="18280" xr:uid="{00000000-0005-0000-0000-0000EC4A0000}"/>
    <cellStyle name="Normal 3 4 2 2 3 2 6 2 2 2" xfId="21858" xr:uid="{00000000-0005-0000-0000-0000ED4A0000}"/>
    <cellStyle name="Normal 3 4 2 2 3 2 6 2 2 3" xfId="21863" xr:uid="{00000000-0005-0000-0000-0000EE4A0000}"/>
    <cellStyle name="Normal 3 4 2 2 3 2 6 2 3" xfId="21867" xr:uid="{00000000-0005-0000-0000-0000EF4A0000}"/>
    <cellStyle name="Normal 3 4 2 2 3 2 6 2 4" xfId="21413" xr:uid="{00000000-0005-0000-0000-0000F04A0000}"/>
    <cellStyle name="Normal 3 4 2 2 3 2 6 3" xfId="8364" xr:uid="{00000000-0005-0000-0000-0000F14A0000}"/>
    <cellStyle name="Normal 3 4 2 2 3 2 6 3 2" xfId="21872" xr:uid="{00000000-0005-0000-0000-0000F24A0000}"/>
    <cellStyle name="Normal 3 4 2 2 3 2 6 3 3" xfId="9350" xr:uid="{00000000-0005-0000-0000-0000F34A0000}"/>
    <cellStyle name="Normal 3 4 2 2 3 2 6 4" xfId="21874" xr:uid="{00000000-0005-0000-0000-0000F44A0000}"/>
    <cellStyle name="Normal 3 4 2 2 3 2 6 5" xfId="21878" xr:uid="{00000000-0005-0000-0000-0000F54A0000}"/>
    <cellStyle name="Normal 3 4 2 2 3 2 7" xfId="21881" xr:uid="{00000000-0005-0000-0000-0000F64A0000}"/>
    <cellStyle name="Normal 3 4 2 2 3 2 7 2" xfId="8387" xr:uid="{00000000-0005-0000-0000-0000F74A0000}"/>
    <cellStyle name="Normal 3 4 2 2 3 2 7 2 2" xfId="21883" xr:uid="{00000000-0005-0000-0000-0000F84A0000}"/>
    <cellStyle name="Normal 3 4 2 2 3 2 7 2 3" xfId="21887" xr:uid="{00000000-0005-0000-0000-0000F94A0000}"/>
    <cellStyle name="Normal 3 4 2 2 3 2 7 3" xfId="21890" xr:uid="{00000000-0005-0000-0000-0000FA4A0000}"/>
    <cellStyle name="Normal 3 4 2 2 3 2 7 4" xfId="21894" xr:uid="{00000000-0005-0000-0000-0000FB4A0000}"/>
    <cellStyle name="Normal 3 4 2 2 3 2 8" xfId="21896" xr:uid="{00000000-0005-0000-0000-0000FC4A0000}"/>
    <cellStyle name="Normal 3 4 2 2 3 2 8 2" xfId="8440" xr:uid="{00000000-0005-0000-0000-0000FD4A0000}"/>
    <cellStyle name="Normal 3 4 2 2 3 2 8 3" xfId="21900" xr:uid="{00000000-0005-0000-0000-0000FE4A0000}"/>
    <cellStyle name="Normal 3 4 2 2 3 2 9" xfId="16948" xr:uid="{00000000-0005-0000-0000-0000FF4A0000}"/>
    <cellStyle name="Normal 3 4 2 2 3 3" xfId="19471" xr:uid="{00000000-0005-0000-0000-0000004B0000}"/>
    <cellStyle name="Normal 3 4 2 2 3 3 2" xfId="22633" xr:uid="{00000000-0005-0000-0000-0000014B0000}"/>
    <cellStyle name="Normal 3 4 2 2 3 3 2 2" xfId="22634" xr:uid="{00000000-0005-0000-0000-0000024B0000}"/>
    <cellStyle name="Normal 3 4 2 2 3 3 2 2 2" xfId="22636" xr:uid="{00000000-0005-0000-0000-0000034B0000}"/>
    <cellStyle name="Normal 3 4 2 2 3 3 2 2 2 2" xfId="22637" xr:uid="{00000000-0005-0000-0000-0000044B0000}"/>
    <cellStyle name="Normal 3 4 2 2 3 3 2 2 2 2 2" xfId="22638" xr:uid="{00000000-0005-0000-0000-0000054B0000}"/>
    <cellStyle name="Normal 3 4 2 2 3 3 2 2 2 2 2 2" xfId="22639" xr:uid="{00000000-0005-0000-0000-0000064B0000}"/>
    <cellStyle name="Normal 3 4 2 2 3 3 2 2 2 2 2 3" xfId="22640" xr:uid="{00000000-0005-0000-0000-0000074B0000}"/>
    <cellStyle name="Normal 3 4 2 2 3 3 2 2 2 2 3" xfId="22641" xr:uid="{00000000-0005-0000-0000-0000084B0000}"/>
    <cellStyle name="Normal 3 4 2 2 3 3 2 2 2 2 4" xfId="9612" xr:uid="{00000000-0005-0000-0000-0000094B0000}"/>
    <cellStyle name="Normal 3 4 2 2 3 3 2 2 2 3" xfId="22642" xr:uid="{00000000-0005-0000-0000-00000A4B0000}"/>
    <cellStyle name="Normal 3 4 2 2 3 3 2 2 2 3 2" xfId="22643" xr:uid="{00000000-0005-0000-0000-00000B4B0000}"/>
    <cellStyle name="Normal 3 4 2 2 3 3 2 2 2 3 3" xfId="22644" xr:uid="{00000000-0005-0000-0000-00000C4B0000}"/>
    <cellStyle name="Normal 3 4 2 2 3 3 2 2 2 4" xfId="22645" xr:uid="{00000000-0005-0000-0000-00000D4B0000}"/>
    <cellStyle name="Normal 3 4 2 2 3 3 2 2 2 5" xfId="22646" xr:uid="{00000000-0005-0000-0000-00000E4B0000}"/>
    <cellStyle name="Normal 3 4 2 2 3 3 2 2 3" xfId="22647" xr:uid="{00000000-0005-0000-0000-00000F4B0000}"/>
    <cellStyle name="Normal 3 4 2 2 3 3 2 2 3 2" xfId="22648" xr:uid="{00000000-0005-0000-0000-0000104B0000}"/>
    <cellStyle name="Normal 3 4 2 2 3 3 2 2 3 2 2" xfId="22649" xr:uid="{00000000-0005-0000-0000-0000114B0000}"/>
    <cellStyle name="Normal 3 4 2 2 3 3 2 2 3 2 3" xfId="22650" xr:uid="{00000000-0005-0000-0000-0000124B0000}"/>
    <cellStyle name="Normal 3 4 2 2 3 3 2 2 3 3" xfId="22651" xr:uid="{00000000-0005-0000-0000-0000134B0000}"/>
    <cellStyle name="Normal 3 4 2 2 3 3 2 2 3 4" xfId="22652" xr:uid="{00000000-0005-0000-0000-0000144B0000}"/>
    <cellStyle name="Normal 3 4 2 2 3 3 2 2 4" xfId="22653" xr:uid="{00000000-0005-0000-0000-0000154B0000}"/>
    <cellStyle name="Normal 3 4 2 2 3 3 2 2 4 2" xfId="21027" xr:uid="{00000000-0005-0000-0000-0000164B0000}"/>
    <cellStyle name="Normal 3 4 2 2 3 3 2 2 4 3" xfId="21034" xr:uid="{00000000-0005-0000-0000-0000174B0000}"/>
    <cellStyle name="Normal 3 4 2 2 3 3 2 2 5" xfId="22654" xr:uid="{00000000-0005-0000-0000-0000184B0000}"/>
    <cellStyle name="Normal 3 4 2 2 3 3 2 2 6" xfId="22655" xr:uid="{00000000-0005-0000-0000-0000194B0000}"/>
    <cellStyle name="Normal 3 4 2 2 3 3 2 3" xfId="22656" xr:uid="{00000000-0005-0000-0000-00001A4B0000}"/>
    <cellStyle name="Normal 3 4 2 2 3 3 2 3 2" xfId="22658" xr:uid="{00000000-0005-0000-0000-00001B4B0000}"/>
    <cellStyle name="Normal 3 4 2 2 3 3 2 3 2 2" xfId="22660" xr:uid="{00000000-0005-0000-0000-00001C4B0000}"/>
    <cellStyle name="Normal 3 4 2 2 3 3 2 3 2 2 2" xfId="22662" xr:uid="{00000000-0005-0000-0000-00001D4B0000}"/>
    <cellStyle name="Normal 3 4 2 2 3 3 2 3 2 2 2 2" xfId="22663" xr:uid="{00000000-0005-0000-0000-00001E4B0000}"/>
    <cellStyle name="Normal 3 4 2 2 3 3 2 3 2 2 2 3" xfId="22664" xr:uid="{00000000-0005-0000-0000-00001F4B0000}"/>
    <cellStyle name="Normal 3 4 2 2 3 3 2 3 2 2 3" xfId="22666" xr:uid="{00000000-0005-0000-0000-0000204B0000}"/>
    <cellStyle name="Normal 3 4 2 2 3 3 2 3 2 2 4" xfId="2951" xr:uid="{00000000-0005-0000-0000-0000214B0000}"/>
    <cellStyle name="Normal 3 4 2 2 3 3 2 3 2 3" xfId="22668" xr:uid="{00000000-0005-0000-0000-0000224B0000}"/>
    <cellStyle name="Normal 3 4 2 2 3 3 2 3 2 3 2" xfId="22669" xr:uid="{00000000-0005-0000-0000-0000234B0000}"/>
    <cellStyle name="Normal 3 4 2 2 3 3 2 3 2 3 3" xfId="22670" xr:uid="{00000000-0005-0000-0000-0000244B0000}"/>
    <cellStyle name="Normal 3 4 2 2 3 3 2 3 2 4" xfId="22672" xr:uid="{00000000-0005-0000-0000-0000254B0000}"/>
    <cellStyle name="Normal 3 4 2 2 3 3 2 3 2 5" xfId="22673" xr:uid="{00000000-0005-0000-0000-0000264B0000}"/>
    <cellStyle name="Normal 3 4 2 2 3 3 2 3 3" xfId="22675" xr:uid="{00000000-0005-0000-0000-0000274B0000}"/>
    <cellStyle name="Normal 3 4 2 2 3 3 2 3 3 2" xfId="22677" xr:uid="{00000000-0005-0000-0000-0000284B0000}"/>
    <cellStyle name="Normal 3 4 2 2 3 3 2 3 3 2 2" xfId="22678" xr:uid="{00000000-0005-0000-0000-0000294B0000}"/>
    <cellStyle name="Normal 3 4 2 2 3 3 2 3 3 2 3" xfId="22679" xr:uid="{00000000-0005-0000-0000-00002A4B0000}"/>
    <cellStyle name="Normal 3 4 2 2 3 3 2 3 3 3" xfId="22681" xr:uid="{00000000-0005-0000-0000-00002B4B0000}"/>
    <cellStyle name="Normal 3 4 2 2 3 3 2 3 3 4" xfId="22682" xr:uid="{00000000-0005-0000-0000-00002C4B0000}"/>
    <cellStyle name="Normal 3 4 2 2 3 3 2 3 4" xfId="22685" xr:uid="{00000000-0005-0000-0000-00002D4B0000}"/>
    <cellStyle name="Normal 3 4 2 2 3 3 2 3 4 2" xfId="21176" xr:uid="{00000000-0005-0000-0000-00002E4B0000}"/>
    <cellStyle name="Normal 3 4 2 2 3 3 2 3 4 3" xfId="21183" xr:uid="{00000000-0005-0000-0000-00002F4B0000}"/>
    <cellStyle name="Normal 3 4 2 2 3 3 2 3 5" xfId="22688" xr:uid="{00000000-0005-0000-0000-0000304B0000}"/>
    <cellStyle name="Normal 3 4 2 2 3 3 2 3 6" xfId="22690" xr:uid="{00000000-0005-0000-0000-0000314B0000}"/>
    <cellStyle name="Normal 3 4 2 2 3 3 2 4" xfId="22691" xr:uid="{00000000-0005-0000-0000-0000324B0000}"/>
    <cellStyle name="Normal 3 4 2 2 3 3 2 4 2" xfId="22693" xr:uid="{00000000-0005-0000-0000-0000334B0000}"/>
    <cellStyle name="Normal 3 4 2 2 3 3 2 4 2 2" xfId="22695" xr:uid="{00000000-0005-0000-0000-0000344B0000}"/>
    <cellStyle name="Normal 3 4 2 2 3 3 2 4 2 2 2" xfId="8875" xr:uid="{00000000-0005-0000-0000-0000354B0000}"/>
    <cellStyle name="Normal 3 4 2 2 3 3 2 4 2 2 3" xfId="8880" xr:uid="{00000000-0005-0000-0000-0000364B0000}"/>
    <cellStyle name="Normal 3 4 2 2 3 3 2 4 2 3" xfId="22697" xr:uid="{00000000-0005-0000-0000-0000374B0000}"/>
    <cellStyle name="Normal 3 4 2 2 3 3 2 4 2 4" xfId="15667" xr:uid="{00000000-0005-0000-0000-0000384B0000}"/>
    <cellStyle name="Normal 3 4 2 2 3 3 2 4 3" xfId="22699" xr:uid="{00000000-0005-0000-0000-0000394B0000}"/>
    <cellStyle name="Normal 3 4 2 2 3 3 2 4 3 2" xfId="22701" xr:uid="{00000000-0005-0000-0000-00003A4B0000}"/>
    <cellStyle name="Normal 3 4 2 2 3 3 2 4 3 3" xfId="22703" xr:uid="{00000000-0005-0000-0000-00003B4B0000}"/>
    <cellStyle name="Normal 3 4 2 2 3 3 2 4 4" xfId="22706" xr:uid="{00000000-0005-0000-0000-00003C4B0000}"/>
    <cellStyle name="Normal 3 4 2 2 3 3 2 4 5" xfId="22709" xr:uid="{00000000-0005-0000-0000-00003D4B0000}"/>
    <cellStyle name="Normal 3 4 2 2 3 3 2 5" xfId="22710" xr:uid="{00000000-0005-0000-0000-00003E4B0000}"/>
    <cellStyle name="Normal 3 4 2 2 3 3 2 5 2" xfId="22712" xr:uid="{00000000-0005-0000-0000-00003F4B0000}"/>
    <cellStyle name="Normal 3 4 2 2 3 3 2 5 2 2" xfId="22714" xr:uid="{00000000-0005-0000-0000-0000404B0000}"/>
    <cellStyle name="Normal 3 4 2 2 3 3 2 5 2 3" xfId="22716" xr:uid="{00000000-0005-0000-0000-0000414B0000}"/>
    <cellStyle name="Normal 3 4 2 2 3 3 2 5 3" xfId="22718" xr:uid="{00000000-0005-0000-0000-0000424B0000}"/>
    <cellStyle name="Normal 3 4 2 2 3 3 2 5 4" xfId="22721" xr:uid="{00000000-0005-0000-0000-0000434B0000}"/>
    <cellStyle name="Normal 3 4 2 2 3 3 2 6" xfId="22723" xr:uid="{00000000-0005-0000-0000-0000444B0000}"/>
    <cellStyle name="Normal 3 4 2 2 3 3 2 6 2" xfId="17292" xr:uid="{00000000-0005-0000-0000-0000454B0000}"/>
    <cellStyle name="Normal 3 4 2 2 3 3 2 6 3" xfId="22725" xr:uid="{00000000-0005-0000-0000-0000464B0000}"/>
    <cellStyle name="Normal 3 4 2 2 3 3 2 7" xfId="22727" xr:uid="{00000000-0005-0000-0000-0000474B0000}"/>
    <cellStyle name="Normal 3 4 2 2 3 3 2 8" xfId="22728" xr:uid="{00000000-0005-0000-0000-0000484B0000}"/>
    <cellStyle name="Normal 3 4 2 2 3 3 3" xfId="22729" xr:uid="{00000000-0005-0000-0000-0000494B0000}"/>
    <cellStyle name="Normal 3 4 2 2 3 3 3 2" xfId="22730" xr:uid="{00000000-0005-0000-0000-00004A4B0000}"/>
    <cellStyle name="Normal 3 4 2 2 3 3 3 2 2" xfId="8641" xr:uid="{00000000-0005-0000-0000-00004B4B0000}"/>
    <cellStyle name="Normal 3 4 2 2 3 3 3 2 2 2" xfId="22732" xr:uid="{00000000-0005-0000-0000-00004C4B0000}"/>
    <cellStyle name="Normal 3 4 2 2 3 3 3 2 2 2 2" xfId="22734" xr:uid="{00000000-0005-0000-0000-00004D4B0000}"/>
    <cellStyle name="Normal 3 4 2 2 3 3 3 2 2 2 3" xfId="22736" xr:uid="{00000000-0005-0000-0000-00004E4B0000}"/>
    <cellStyle name="Normal 3 4 2 2 3 3 3 2 2 3" xfId="22738" xr:uid="{00000000-0005-0000-0000-00004F4B0000}"/>
    <cellStyle name="Normal 3 4 2 2 3 3 3 2 2 4" xfId="19687" xr:uid="{00000000-0005-0000-0000-0000504B0000}"/>
    <cellStyle name="Normal 3 4 2 2 3 3 3 2 3" xfId="22739" xr:uid="{00000000-0005-0000-0000-0000514B0000}"/>
    <cellStyle name="Normal 3 4 2 2 3 3 3 2 3 2" xfId="22741" xr:uid="{00000000-0005-0000-0000-0000524B0000}"/>
    <cellStyle name="Normal 3 4 2 2 3 3 3 2 3 3" xfId="22743" xr:uid="{00000000-0005-0000-0000-0000534B0000}"/>
    <cellStyle name="Normal 3 4 2 2 3 3 3 2 4" xfId="22744" xr:uid="{00000000-0005-0000-0000-0000544B0000}"/>
    <cellStyle name="Normal 3 4 2 2 3 3 3 2 5" xfId="22745" xr:uid="{00000000-0005-0000-0000-0000554B0000}"/>
    <cellStyle name="Normal 3 4 2 2 3 3 3 3" xfId="22746" xr:uid="{00000000-0005-0000-0000-0000564B0000}"/>
    <cellStyle name="Normal 3 4 2 2 3 3 3 3 2" xfId="22748" xr:uid="{00000000-0005-0000-0000-0000574B0000}"/>
    <cellStyle name="Normal 3 4 2 2 3 3 3 3 2 2" xfId="21403" xr:uid="{00000000-0005-0000-0000-0000584B0000}"/>
    <cellStyle name="Normal 3 4 2 2 3 3 3 3 2 3" xfId="22751" xr:uid="{00000000-0005-0000-0000-0000594B0000}"/>
    <cellStyle name="Normal 3 4 2 2 3 3 3 3 3" xfId="22753" xr:uid="{00000000-0005-0000-0000-00005A4B0000}"/>
    <cellStyle name="Normal 3 4 2 2 3 3 3 3 4" xfId="22756" xr:uid="{00000000-0005-0000-0000-00005B4B0000}"/>
    <cellStyle name="Normal 3 4 2 2 3 3 3 4" xfId="22757" xr:uid="{00000000-0005-0000-0000-00005C4B0000}"/>
    <cellStyle name="Normal 3 4 2 2 3 3 3 4 2" xfId="22759" xr:uid="{00000000-0005-0000-0000-00005D4B0000}"/>
    <cellStyle name="Normal 3 4 2 2 3 3 3 4 3" xfId="22761" xr:uid="{00000000-0005-0000-0000-00005E4B0000}"/>
    <cellStyle name="Normal 3 4 2 2 3 3 3 5" xfId="22762" xr:uid="{00000000-0005-0000-0000-00005F4B0000}"/>
    <cellStyle name="Normal 3 4 2 2 3 3 3 6" xfId="22763" xr:uid="{00000000-0005-0000-0000-0000604B0000}"/>
    <cellStyle name="Normal 3 4 2 2 3 3 4" xfId="22765" xr:uid="{00000000-0005-0000-0000-0000614B0000}"/>
    <cellStyle name="Normal 3 4 2 2 3 3 4 2" xfId="22767" xr:uid="{00000000-0005-0000-0000-0000624B0000}"/>
    <cellStyle name="Normal 3 4 2 2 3 3 4 2 2" xfId="22770" xr:uid="{00000000-0005-0000-0000-0000634B0000}"/>
    <cellStyle name="Normal 3 4 2 2 3 3 4 2 2 2" xfId="22772" xr:uid="{00000000-0005-0000-0000-0000644B0000}"/>
    <cellStyle name="Normal 3 4 2 2 3 3 4 2 2 2 2" xfId="22773" xr:uid="{00000000-0005-0000-0000-0000654B0000}"/>
    <cellStyle name="Normal 3 4 2 2 3 3 4 2 2 2 3" xfId="22774" xr:uid="{00000000-0005-0000-0000-0000664B0000}"/>
    <cellStyle name="Normal 3 4 2 2 3 3 4 2 2 3" xfId="22776" xr:uid="{00000000-0005-0000-0000-0000674B0000}"/>
    <cellStyle name="Normal 3 4 2 2 3 3 4 2 2 4" xfId="16792" xr:uid="{00000000-0005-0000-0000-0000684B0000}"/>
    <cellStyle name="Normal 3 4 2 2 3 3 4 2 3" xfId="22778" xr:uid="{00000000-0005-0000-0000-0000694B0000}"/>
    <cellStyle name="Normal 3 4 2 2 3 3 4 2 3 2" xfId="22779" xr:uid="{00000000-0005-0000-0000-00006A4B0000}"/>
    <cellStyle name="Normal 3 4 2 2 3 3 4 2 3 3" xfId="22780" xr:uid="{00000000-0005-0000-0000-00006B4B0000}"/>
    <cellStyle name="Normal 3 4 2 2 3 3 4 2 4" xfId="21475" xr:uid="{00000000-0005-0000-0000-00006C4B0000}"/>
    <cellStyle name="Normal 3 4 2 2 3 3 4 2 5" xfId="21477" xr:uid="{00000000-0005-0000-0000-00006D4B0000}"/>
    <cellStyle name="Normal 3 4 2 2 3 3 4 3" xfId="22782" xr:uid="{00000000-0005-0000-0000-00006E4B0000}"/>
    <cellStyle name="Normal 3 4 2 2 3 3 4 3 2" xfId="22785" xr:uid="{00000000-0005-0000-0000-00006F4B0000}"/>
    <cellStyle name="Normal 3 4 2 2 3 3 4 3 2 2" xfId="21653" xr:uid="{00000000-0005-0000-0000-0000704B0000}"/>
    <cellStyle name="Normal 3 4 2 2 3 3 4 3 2 3" xfId="22787" xr:uid="{00000000-0005-0000-0000-0000714B0000}"/>
    <cellStyle name="Normal 3 4 2 2 3 3 4 3 3" xfId="22790" xr:uid="{00000000-0005-0000-0000-0000724B0000}"/>
    <cellStyle name="Normal 3 4 2 2 3 3 4 3 4" xfId="22793" xr:uid="{00000000-0005-0000-0000-0000734B0000}"/>
    <cellStyle name="Normal 3 4 2 2 3 3 4 4" xfId="9124" xr:uid="{00000000-0005-0000-0000-0000744B0000}"/>
    <cellStyle name="Normal 3 4 2 2 3 3 4 4 2" xfId="9135" xr:uid="{00000000-0005-0000-0000-0000754B0000}"/>
    <cellStyle name="Normal 3 4 2 2 3 3 4 4 3" xfId="9152" xr:uid="{00000000-0005-0000-0000-0000764B0000}"/>
    <cellStyle name="Normal 3 4 2 2 3 3 4 5" xfId="9163" xr:uid="{00000000-0005-0000-0000-0000774B0000}"/>
    <cellStyle name="Normal 3 4 2 2 3 3 4 6" xfId="9177" xr:uid="{00000000-0005-0000-0000-0000784B0000}"/>
    <cellStyle name="Normal 3 4 2 2 3 3 5" xfId="21904" xr:uid="{00000000-0005-0000-0000-0000794B0000}"/>
    <cellStyle name="Normal 3 4 2 2 3 3 5 2" xfId="10895" xr:uid="{00000000-0005-0000-0000-00007A4B0000}"/>
    <cellStyle name="Normal 3 4 2 2 3 3 5 2 2" xfId="21907" xr:uid="{00000000-0005-0000-0000-00007B4B0000}"/>
    <cellStyle name="Normal 3 4 2 2 3 3 5 2 2 2" xfId="21909" xr:uid="{00000000-0005-0000-0000-00007C4B0000}"/>
    <cellStyle name="Normal 3 4 2 2 3 3 5 2 2 3" xfId="3319" xr:uid="{00000000-0005-0000-0000-00007D4B0000}"/>
    <cellStyle name="Normal 3 4 2 2 3 3 5 2 3" xfId="21912" xr:uid="{00000000-0005-0000-0000-00007E4B0000}"/>
    <cellStyle name="Normal 3 4 2 2 3 3 5 2 4" xfId="21502" xr:uid="{00000000-0005-0000-0000-00007F4B0000}"/>
    <cellStyle name="Normal 3 4 2 2 3 3 5 3" xfId="21915" xr:uid="{00000000-0005-0000-0000-0000804B0000}"/>
    <cellStyle name="Normal 3 4 2 2 3 3 5 3 2" xfId="4411" xr:uid="{00000000-0005-0000-0000-0000814B0000}"/>
    <cellStyle name="Normal 3 4 2 2 3 3 5 3 3" xfId="4420" xr:uid="{00000000-0005-0000-0000-0000824B0000}"/>
    <cellStyle name="Normal 3 4 2 2 3 3 5 4" xfId="9194" xr:uid="{00000000-0005-0000-0000-0000834B0000}"/>
    <cellStyle name="Normal 3 4 2 2 3 3 5 5" xfId="9201" xr:uid="{00000000-0005-0000-0000-0000844B0000}"/>
    <cellStyle name="Normal 3 4 2 2 3 3 6" xfId="21918" xr:uid="{00000000-0005-0000-0000-0000854B0000}"/>
    <cellStyle name="Normal 3 4 2 2 3 3 6 2" xfId="21921" xr:uid="{00000000-0005-0000-0000-0000864B0000}"/>
    <cellStyle name="Normal 3 4 2 2 3 3 6 2 2" xfId="16020" xr:uid="{00000000-0005-0000-0000-0000874B0000}"/>
    <cellStyle name="Normal 3 4 2 2 3 3 6 2 3" xfId="21924" xr:uid="{00000000-0005-0000-0000-0000884B0000}"/>
    <cellStyle name="Normal 3 4 2 2 3 3 6 3" xfId="21927" xr:uid="{00000000-0005-0000-0000-0000894B0000}"/>
    <cellStyle name="Normal 3 4 2 2 3 3 6 4" xfId="9216" xr:uid="{00000000-0005-0000-0000-00008A4B0000}"/>
    <cellStyle name="Normal 3 4 2 2 3 3 7" xfId="14147" xr:uid="{00000000-0005-0000-0000-00008B4B0000}"/>
    <cellStyle name="Normal 3 4 2 2 3 3 7 2" xfId="14150" xr:uid="{00000000-0005-0000-0000-00008C4B0000}"/>
    <cellStyle name="Normal 3 4 2 2 3 3 7 3" xfId="14190" xr:uid="{00000000-0005-0000-0000-00008D4B0000}"/>
    <cellStyle name="Normal 3 4 2 2 3 3 8" xfId="14260" xr:uid="{00000000-0005-0000-0000-00008E4B0000}"/>
    <cellStyle name="Normal 3 4 2 2 3 3 9" xfId="14311" xr:uid="{00000000-0005-0000-0000-00008F4B0000}"/>
    <cellStyle name="Normal 3 4 2 2 3 4" xfId="19473" xr:uid="{00000000-0005-0000-0000-0000904B0000}"/>
    <cellStyle name="Normal 3 4 2 2 3 4 2" xfId="22139" xr:uid="{00000000-0005-0000-0000-0000914B0000}"/>
    <cellStyle name="Normal 3 4 2 2 3 4 2 2" xfId="22794" xr:uid="{00000000-0005-0000-0000-0000924B0000}"/>
    <cellStyle name="Normal 3 4 2 2 3 4 2 2 2" xfId="19871" xr:uid="{00000000-0005-0000-0000-0000934B0000}"/>
    <cellStyle name="Normal 3 4 2 2 3 4 2 2 2 2" xfId="22795" xr:uid="{00000000-0005-0000-0000-0000944B0000}"/>
    <cellStyle name="Normal 3 4 2 2 3 4 2 2 2 2 2" xfId="22796" xr:uid="{00000000-0005-0000-0000-0000954B0000}"/>
    <cellStyle name="Normal 3 4 2 2 3 4 2 2 2 2 3" xfId="22797" xr:uid="{00000000-0005-0000-0000-0000964B0000}"/>
    <cellStyle name="Normal 3 4 2 2 3 4 2 2 2 3" xfId="12225" xr:uid="{00000000-0005-0000-0000-0000974B0000}"/>
    <cellStyle name="Normal 3 4 2 2 3 4 2 2 2 4" xfId="3876" xr:uid="{00000000-0005-0000-0000-0000984B0000}"/>
    <cellStyle name="Normal 3 4 2 2 3 4 2 2 3" xfId="22798" xr:uid="{00000000-0005-0000-0000-0000994B0000}"/>
    <cellStyle name="Normal 3 4 2 2 3 4 2 2 3 2" xfId="22102" xr:uid="{00000000-0005-0000-0000-00009A4B0000}"/>
    <cellStyle name="Normal 3 4 2 2 3 4 2 2 3 3" xfId="12237" xr:uid="{00000000-0005-0000-0000-00009B4B0000}"/>
    <cellStyle name="Normal 3 4 2 2 3 4 2 2 4" xfId="22799" xr:uid="{00000000-0005-0000-0000-00009C4B0000}"/>
    <cellStyle name="Normal 3 4 2 2 3 4 2 2 5" xfId="22800" xr:uid="{00000000-0005-0000-0000-00009D4B0000}"/>
    <cellStyle name="Normal 3 4 2 2 3 4 2 3" xfId="22801" xr:uid="{00000000-0005-0000-0000-00009E4B0000}"/>
    <cellStyle name="Normal 3 4 2 2 3 4 2 3 2" xfId="9610" xr:uid="{00000000-0005-0000-0000-00009F4B0000}"/>
    <cellStyle name="Normal 3 4 2 2 3 4 2 3 2 2" xfId="22803" xr:uid="{00000000-0005-0000-0000-0000A04B0000}"/>
    <cellStyle name="Normal 3 4 2 2 3 4 2 3 2 3" xfId="3597" xr:uid="{00000000-0005-0000-0000-0000A14B0000}"/>
    <cellStyle name="Normal 3 4 2 2 3 4 2 3 3" xfId="22805" xr:uid="{00000000-0005-0000-0000-0000A24B0000}"/>
    <cellStyle name="Normal 3 4 2 2 3 4 2 3 4" xfId="22807" xr:uid="{00000000-0005-0000-0000-0000A34B0000}"/>
    <cellStyle name="Normal 3 4 2 2 3 4 2 4" xfId="22808" xr:uid="{00000000-0005-0000-0000-0000A44B0000}"/>
    <cellStyle name="Normal 3 4 2 2 3 4 2 4 2" xfId="22810" xr:uid="{00000000-0005-0000-0000-0000A54B0000}"/>
    <cellStyle name="Normal 3 4 2 2 3 4 2 4 3" xfId="22812" xr:uid="{00000000-0005-0000-0000-0000A64B0000}"/>
    <cellStyle name="Normal 3 4 2 2 3 4 2 5" xfId="22813" xr:uid="{00000000-0005-0000-0000-0000A74B0000}"/>
    <cellStyle name="Normal 3 4 2 2 3 4 2 6" xfId="22814" xr:uid="{00000000-0005-0000-0000-0000A84B0000}"/>
    <cellStyle name="Normal 3 4 2 2 3 4 3" xfId="22815" xr:uid="{00000000-0005-0000-0000-0000A94B0000}"/>
    <cellStyle name="Normal 3 4 2 2 3 4 3 2" xfId="22816" xr:uid="{00000000-0005-0000-0000-0000AA4B0000}"/>
    <cellStyle name="Normal 3 4 2 2 3 4 3 2 2" xfId="13962" xr:uid="{00000000-0005-0000-0000-0000AB4B0000}"/>
    <cellStyle name="Normal 3 4 2 2 3 4 3 2 2 2" xfId="22817" xr:uid="{00000000-0005-0000-0000-0000AC4B0000}"/>
    <cellStyle name="Normal 3 4 2 2 3 4 3 2 2 2 2" xfId="17227" xr:uid="{00000000-0005-0000-0000-0000AD4B0000}"/>
    <cellStyle name="Normal 3 4 2 2 3 4 3 2 2 2 3" xfId="22819" xr:uid="{00000000-0005-0000-0000-0000AE4B0000}"/>
    <cellStyle name="Normal 3 4 2 2 3 4 3 2 2 3" xfId="12292" xr:uid="{00000000-0005-0000-0000-0000AF4B0000}"/>
    <cellStyle name="Normal 3 4 2 2 3 4 3 2 2 4" xfId="4379" xr:uid="{00000000-0005-0000-0000-0000B04B0000}"/>
    <cellStyle name="Normal 3 4 2 2 3 4 3 2 3" xfId="22820" xr:uid="{00000000-0005-0000-0000-0000B14B0000}"/>
    <cellStyle name="Normal 3 4 2 2 3 4 3 2 3 2" xfId="22822" xr:uid="{00000000-0005-0000-0000-0000B24B0000}"/>
    <cellStyle name="Normal 3 4 2 2 3 4 3 2 3 3" xfId="10541" xr:uid="{00000000-0005-0000-0000-0000B34B0000}"/>
    <cellStyle name="Normal 3 4 2 2 3 4 3 2 4" xfId="22823" xr:uid="{00000000-0005-0000-0000-0000B44B0000}"/>
    <cellStyle name="Normal 3 4 2 2 3 4 3 2 5" xfId="22824" xr:uid="{00000000-0005-0000-0000-0000B54B0000}"/>
    <cellStyle name="Normal 3 4 2 2 3 4 3 3" xfId="22825" xr:uid="{00000000-0005-0000-0000-0000B64B0000}"/>
    <cellStyle name="Normal 3 4 2 2 3 4 3 3 2" xfId="22827" xr:uid="{00000000-0005-0000-0000-0000B74B0000}"/>
    <cellStyle name="Normal 3 4 2 2 3 4 3 3 2 2" xfId="22830" xr:uid="{00000000-0005-0000-0000-0000B84B0000}"/>
    <cellStyle name="Normal 3 4 2 2 3 4 3 3 2 3" xfId="9723" xr:uid="{00000000-0005-0000-0000-0000B94B0000}"/>
    <cellStyle name="Normal 3 4 2 2 3 4 3 3 3" xfId="22832" xr:uid="{00000000-0005-0000-0000-0000BA4B0000}"/>
    <cellStyle name="Normal 3 4 2 2 3 4 3 3 4" xfId="22834" xr:uid="{00000000-0005-0000-0000-0000BB4B0000}"/>
    <cellStyle name="Normal 3 4 2 2 3 4 3 4" xfId="22835" xr:uid="{00000000-0005-0000-0000-0000BC4B0000}"/>
    <cellStyle name="Normal 3 4 2 2 3 4 3 4 2" xfId="22837" xr:uid="{00000000-0005-0000-0000-0000BD4B0000}"/>
    <cellStyle name="Normal 3 4 2 2 3 4 3 4 3" xfId="22839" xr:uid="{00000000-0005-0000-0000-0000BE4B0000}"/>
    <cellStyle name="Normal 3 4 2 2 3 4 3 5" xfId="22840" xr:uid="{00000000-0005-0000-0000-0000BF4B0000}"/>
    <cellStyle name="Normal 3 4 2 2 3 4 3 6" xfId="22841" xr:uid="{00000000-0005-0000-0000-0000C04B0000}"/>
    <cellStyle name="Normal 3 4 2 2 3 4 4" xfId="22843" xr:uid="{00000000-0005-0000-0000-0000C14B0000}"/>
    <cellStyle name="Normal 3 4 2 2 3 4 4 2" xfId="22845" xr:uid="{00000000-0005-0000-0000-0000C24B0000}"/>
    <cellStyle name="Normal 3 4 2 2 3 4 4 2 2" xfId="22848" xr:uid="{00000000-0005-0000-0000-0000C34B0000}"/>
    <cellStyle name="Normal 3 4 2 2 3 4 4 2 2 2" xfId="22850" xr:uid="{00000000-0005-0000-0000-0000C44B0000}"/>
    <cellStyle name="Normal 3 4 2 2 3 4 4 2 2 3" xfId="6544" xr:uid="{00000000-0005-0000-0000-0000C54B0000}"/>
    <cellStyle name="Normal 3 4 2 2 3 4 4 2 3" xfId="22852" xr:uid="{00000000-0005-0000-0000-0000C64B0000}"/>
    <cellStyle name="Normal 3 4 2 2 3 4 4 2 4" xfId="22854" xr:uid="{00000000-0005-0000-0000-0000C74B0000}"/>
    <cellStyle name="Normal 3 4 2 2 3 4 4 3" xfId="22856" xr:uid="{00000000-0005-0000-0000-0000C84B0000}"/>
    <cellStyle name="Normal 3 4 2 2 3 4 4 3 2" xfId="22859" xr:uid="{00000000-0005-0000-0000-0000C94B0000}"/>
    <cellStyle name="Normal 3 4 2 2 3 4 4 3 3" xfId="22862" xr:uid="{00000000-0005-0000-0000-0000CA4B0000}"/>
    <cellStyle name="Normal 3 4 2 2 3 4 4 4" xfId="9239" xr:uid="{00000000-0005-0000-0000-0000CB4B0000}"/>
    <cellStyle name="Normal 3 4 2 2 3 4 4 5" xfId="9270" xr:uid="{00000000-0005-0000-0000-0000CC4B0000}"/>
    <cellStyle name="Normal 3 4 2 2 3 4 5" xfId="21931" xr:uid="{00000000-0005-0000-0000-0000CD4B0000}"/>
    <cellStyle name="Normal 3 4 2 2 3 4 5 2" xfId="21934" xr:uid="{00000000-0005-0000-0000-0000CE4B0000}"/>
    <cellStyle name="Normal 3 4 2 2 3 4 5 2 2" xfId="21937" xr:uid="{00000000-0005-0000-0000-0000CF4B0000}"/>
    <cellStyle name="Normal 3 4 2 2 3 4 5 2 3" xfId="21941" xr:uid="{00000000-0005-0000-0000-0000D04B0000}"/>
    <cellStyle name="Normal 3 4 2 2 3 4 5 3" xfId="21945" xr:uid="{00000000-0005-0000-0000-0000D14B0000}"/>
    <cellStyle name="Normal 3 4 2 2 3 4 5 4" xfId="9302" xr:uid="{00000000-0005-0000-0000-0000D24B0000}"/>
    <cellStyle name="Normal 3 4 2 2 3 4 6" xfId="21948" xr:uid="{00000000-0005-0000-0000-0000D34B0000}"/>
    <cellStyle name="Normal 3 4 2 2 3 4 6 2" xfId="21951" xr:uid="{00000000-0005-0000-0000-0000D44B0000}"/>
    <cellStyle name="Normal 3 4 2 2 3 4 6 3" xfId="21958" xr:uid="{00000000-0005-0000-0000-0000D54B0000}"/>
    <cellStyle name="Normal 3 4 2 2 3 4 7" xfId="14375" xr:uid="{00000000-0005-0000-0000-0000D64B0000}"/>
    <cellStyle name="Normal 3 4 2 2 3 4 8" xfId="14379" xr:uid="{00000000-0005-0000-0000-0000D74B0000}"/>
    <cellStyle name="Normal 3 4 2 2 3 5" xfId="22863" xr:uid="{00000000-0005-0000-0000-0000D84B0000}"/>
    <cellStyle name="Normal 3 4 2 2 3 5 2" xfId="22864" xr:uid="{00000000-0005-0000-0000-0000D94B0000}"/>
    <cellStyle name="Normal 3 4 2 2 3 5 2 2" xfId="22865" xr:uid="{00000000-0005-0000-0000-0000DA4B0000}"/>
    <cellStyle name="Normal 3 4 2 2 3 5 2 2 2" xfId="22866" xr:uid="{00000000-0005-0000-0000-0000DB4B0000}"/>
    <cellStyle name="Normal 3 4 2 2 3 5 2 2 2 2" xfId="21389" xr:uid="{00000000-0005-0000-0000-0000DC4B0000}"/>
    <cellStyle name="Normal 3 4 2 2 3 5 2 2 2 3" xfId="21391" xr:uid="{00000000-0005-0000-0000-0000DD4B0000}"/>
    <cellStyle name="Normal 3 4 2 2 3 5 2 2 3" xfId="22867" xr:uid="{00000000-0005-0000-0000-0000DE4B0000}"/>
    <cellStyle name="Normal 3 4 2 2 3 5 2 2 4" xfId="22868" xr:uid="{00000000-0005-0000-0000-0000DF4B0000}"/>
    <cellStyle name="Normal 3 4 2 2 3 5 2 3" xfId="22869" xr:uid="{00000000-0005-0000-0000-0000E04B0000}"/>
    <cellStyle name="Normal 3 4 2 2 3 5 2 3 2" xfId="22871" xr:uid="{00000000-0005-0000-0000-0000E14B0000}"/>
    <cellStyle name="Normal 3 4 2 2 3 5 2 3 3" xfId="22873" xr:uid="{00000000-0005-0000-0000-0000E24B0000}"/>
    <cellStyle name="Normal 3 4 2 2 3 5 2 4" xfId="22874" xr:uid="{00000000-0005-0000-0000-0000E34B0000}"/>
    <cellStyle name="Normal 3 4 2 2 3 5 2 5" xfId="22875" xr:uid="{00000000-0005-0000-0000-0000E44B0000}"/>
    <cellStyle name="Normal 3 4 2 2 3 5 3" xfId="22876" xr:uid="{00000000-0005-0000-0000-0000E54B0000}"/>
    <cellStyle name="Normal 3 4 2 2 3 5 3 2" xfId="22877" xr:uid="{00000000-0005-0000-0000-0000E64B0000}"/>
    <cellStyle name="Normal 3 4 2 2 3 5 3 2 2" xfId="22878" xr:uid="{00000000-0005-0000-0000-0000E74B0000}"/>
    <cellStyle name="Normal 3 4 2 2 3 5 3 2 3" xfId="22879" xr:uid="{00000000-0005-0000-0000-0000E84B0000}"/>
    <cellStyle name="Normal 3 4 2 2 3 5 3 3" xfId="22880" xr:uid="{00000000-0005-0000-0000-0000E94B0000}"/>
    <cellStyle name="Normal 3 4 2 2 3 5 3 4" xfId="22881" xr:uid="{00000000-0005-0000-0000-0000EA4B0000}"/>
    <cellStyle name="Normal 3 4 2 2 3 5 4" xfId="22883" xr:uid="{00000000-0005-0000-0000-0000EB4B0000}"/>
    <cellStyle name="Normal 3 4 2 2 3 5 4 2" xfId="22885" xr:uid="{00000000-0005-0000-0000-0000EC4B0000}"/>
    <cellStyle name="Normal 3 4 2 2 3 5 4 3" xfId="22887" xr:uid="{00000000-0005-0000-0000-0000ED4B0000}"/>
    <cellStyle name="Normal 3 4 2 2 3 5 5" xfId="21961" xr:uid="{00000000-0005-0000-0000-0000EE4B0000}"/>
    <cellStyle name="Normal 3 4 2 2 3 5 6" xfId="21970" xr:uid="{00000000-0005-0000-0000-0000EF4B0000}"/>
    <cellStyle name="Normal 3 4 2 2 3 6" xfId="22829" xr:uid="{00000000-0005-0000-0000-0000F04B0000}"/>
    <cellStyle name="Normal 3 4 2 2 3 6 2" xfId="22889" xr:uid="{00000000-0005-0000-0000-0000F14B0000}"/>
    <cellStyle name="Normal 3 4 2 2 3 6 2 2" xfId="22890" xr:uid="{00000000-0005-0000-0000-0000F24B0000}"/>
    <cellStyle name="Normal 3 4 2 2 3 6 2 2 2" xfId="22891" xr:uid="{00000000-0005-0000-0000-0000F34B0000}"/>
    <cellStyle name="Normal 3 4 2 2 3 6 2 2 2 2" xfId="21641" xr:uid="{00000000-0005-0000-0000-0000F44B0000}"/>
    <cellStyle name="Normal 3 4 2 2 3 6 2 2 2 3" xfId="21643" xr:uid="{00000000-0005-0000-0000-0000F54B0000}"/>
    <cellStyle name="Normal 3 4 2 2 3 6 2 2 3" xfId="22892" xr:uid="{00000000-0005-0000-0000-0000F64B0000}"/>
    <cellStyle name="Normal 3 4 2 2 3 6 2 2 4" xfId="22893" xr:uid="{00000000-0005-0000-0000-0000F74B0000}"/>
    <cellStyle name="Normal 3 4 2 2 3 6 2 3" xfId="22894" xr:uid="{00000000-0005-0000-0000-0000F84B0000}"/>
    <cellStyle name="Normal 3 4 2 2 3 6 2 3 2" xfId="22896" xr:uid="{00000000-0005-0000-0000-0000F94B0000}"/>
    <cellStyle name="Normal 3 4 2 2 3 6 2 3 3" xfId="22897" xr:uid="{00000000-0005-0000-0000-0000FA4B0000}"/>
    <cellStyle name="Normal 3 4 2 2 3 6 2 4" xfId="22898" xr:uid="{00000000-0005-0000-0000-0000FB4B0000}"/>
    <cellStyle name="Normal 3 4 2 2 3 6 2 5" xfId="22899" xr:uid="{00000000-0005-0000-0000-0000FC4B0000}"/>
    <cellStyle name="Normal 3 4 2 2 3 6 3" xfId="22900" xr:uid="{00000000-0005-0000-0000-0000FD4B0000}"/>
    <cellStyle name="Normal 3 4 2 2 3 6 3 2" xfId="22901" xr:uid="{00000000-0005-0000-0000-0000FE4B0000}"/>
    <cellStyle name="Normal 3 4 2 2 3 6 3 2 2" xfId="22902" xr:uid="{00000000-0005-0000-0000-0000FF4B0000}"/>
    <cellStyle name="Normal 3 4 2 2 3 6 3 2 3" xfId="22903" xr:uid="{00000000-0005-0000-0000-0000004C0000}"/>
    <cellStyle name="Normal 3 4 2 2 3 6 3 3" xfId="22904" xr:uid="{00000000-0005-0000-0000-0000014C0000}"/>
    <cellStyle name="Normal 3 4 2 2 3 6 3 4" xfId="22905" xr:uid="{00000000-0005-0000-0000-0000024C0000}"/>
    <cellStyle name="Normal 3 4 2 2 3 6 4" xfId="22907" xr:uid="{00000000-0005-0000-0000-0000034C0000}"/>
    <cellStyle name="Normal 3 4 2 2 3 6 4 2" xfId="22909" xr:uid="{00000000-0005-0000-0000-0000044C0000}"/>
    <cellStyle name="Normal 3 4 2 2 3 6 4 3" xfId="22911" xr:uid="{00000000-0005-0000-0000-0000054C0000}"/>
    <cellStyle name="Normal 3 4 2 2 3 6 5" xfId="21976" xr:uid="{00000000-0005-0000-0000-0000064C0000}"/>
    <cellStyle name="Normal 3 4 2 2 3 6 6" xfId="5092" xr:uid="{00000000-0005-0000-0000-0000074C0000}"/>
    <cellStyle name="Normal 3 4 2 2 3 7" xfId="9722" xr:uid="{00000000-0005-0000-0000-0000084C0000}"/>
    <cellStyle name="Normal 3 4 2 2 3 7 2" xfId="12306" xr:uid="{00000000-0005-0000-0000-0000094C0000}"/>
    <cellStyle name="Normal 3 4 2 2 3 7 2 2" xfId="22912" xr:uid="{00000000-0005-0000-0000-00000A4C0000}"/>
    <cellStyle name="Normal 3 4 2 2 3 7 2 2 2" xfId="3840" xr:uid="{00000000-0005-0000-0000-00000B4C0000}"/>
    <cellStyle name="Normal 3 4 2 2 3 7 2 2 3" xfId="6218" xr:uid="{00000000-0005-0000-0000-00000C4C0000}"/>
    <cellStyle name="Normal 3 4 2 2 3 7 2 3" xfId="22913" xr:uid="{00000000-0005-0000-0000-00000D4C0000}"/>
    <cellStyle name="Normal 3 4 2 2 3 7 2 4" xfId="10006" xr:uid="{00000000-0005-0000-0000-00000E4C0000}"/>
    <cellStyle name="Normal 3 4 2 2 3 7 3" xfId="12308" xr:uid="{00000000-0005-0000-0000-00000F4C0000}"/>
    <cellStyle name="Normal 3 4 2 2 3 7 3 2" xfId="22914" xr:uid="{00000000-0005-0000-0000-0000104C0000}"/>
    <cellStyle name="Normal 3 4 2 2 3 7 3 3" xfId="22915" xr:uid="{00000000-0005-0000-0000-0000114C0000}"/>
    <cellStyle name="Normal 3 4 2 2 3 7 4" xfId="22918" xr:uid="{00000000-0005-0000-0000-0000124C0000}"/>
    <cellStyle name="Normal 3 4 2 2 3 7 5" xfId="21982" xr:uid="{00000000-0005-0000-0000-0000134C0000}"/>
    <cellStyle name="Normal 3 4 2 2 3 8" xfId="697" xr:uid="{00000000-0005-0000-0000-0000144C0000}"/>
    <cellStyle name="Normal 3 4 2 2 3 8 2" xfId="22919" xr:uid="{00000000-0005-0000-0000-0000154C0000}"/>
    <cellStyle name="Normal 3 4 2 2 3 8 2 2" xfId="22920" xr:uid="{00000000-0005-0000-0000-0000164C0000}"/>
    <cellStyle name="Normal 3 4 2 2 3 8 2 3" xfId="22921" xr:uid="{00000000-0005-0000-0000-0000174C0000}"/>
    <cellStyle name="Normal 3 4 2 2 3 8 3" xfId="22922" xr:uid="{00000000-0005-0000-0000-0000184C0000}"/>
    <cellStyle name="Normal 3 4 2 2 3 8 4" xfId="22923" xr:uid="{00000000-0005-0000-0000-0000194C0000}"/>
    <cellStyle name="Normal 3 4 2 2 3 9" xfId="4401" xr:uid="{00000000-0005-0000-0000-00001A4C0000}"/>
    <cellStyle name="Normal 3 4 2 2 3 9 2" xfId="22924" xr:uid="{00000000-0005-0000-0000-00001B4C0000}"/>
    <cellStyle name="Normal 3 4 2 2 3 9 3" xfId="22925" xr:uid="{00000000-0005-0000-0000-00001C4C0000}"/>
    <cellStyle name="Normal 3 4 2 3" xfId="12846" xr:uid="{00000000-0005-0000-0000-00001D4C0000}"/>
    <cellStyle name="Normal 3 4 2 4" xfId="12848" xr:uid="{00000000-0005-0000-0000-00001E4C0000}"/>
    <cellStyle name="Normal 3 4 2 4 10" xfId="22926" xr:uid="{00000000-0005-0000-0000-00001F4C0000}"/>
    <cellStyle name="Normal 3 4 2 4 2" xfId="21192" xr:uid="{00000000-0005-0000-0000-0000204C0000}"/>
    <cellStyle name="Normal 3 4 2 4 2 2" xfId="19594" xr:uid="{00000000-0005-0000-0000-0000214C0000}"/>
    <cellStyle name="Normal 3 4 2 4 2 2 2" xfId="22927" xr:uid="{00000000-0005-0000-0000-0000224C0000}"/>
    <cellStyle name="Normal 3 4 2 4 2 2 2 2" xfId="22928" xr:uid="{00000000-0005-0000-0000-0000234C0000}"/>
    <cellStyle name="Normal 3 4 2 4 2 2 2 2 2" xfId="22929" xr:uid="{00000000-0005-0000-0000-0000244C0000}"/>
    <cellStyle name="Normal 3 4 2 4 2 2 2 2 2 2" xfId="22930" xr:uid="{00000000-0005-0000-0000-0000254C0000}"/>
    <cellStyle name="Normal 3 4 2 4 2 2 2 2 2 2 2" xfId="22931" xr:uid="{00000000-0005-0000-0000-0000264C0000}"/>
    <cellStyle name="Normal 3 4 2 4 2 2 2 2 2 2 3" xfId="11692" xr:uid="{00000000-0005-0000-0000-0000274C0000}"/>
    <cellStyle name="Normal 3 4 2 4 2 2 2 2 2 3" xfId="5312" xr:uid="{00000000-0005-0000-0000-0000284C0000}"/>
    <cellStyle name="Normal 3 4 2 4 2 2 2 2 2 4" xfId="18033" xr:uid="{00000000-0005-0000-0000-0000294C0000}"/>
    <cellStyle name="Normal 3 4 2 4 2 2 2 2 3" xfId="22932" xr:uid="{00000000-0005-0000-0000-00002A4C0000}"/>
    <cellStyle name="Normal 3 4 2 4 2 2 2 2 3 2" xfId="22933" xr:uid="{00000000-0005-0000-0000-00002B4C0000}"/>
    <cellStyle name="Normal 3 4 2 4 2 2 2 2 3 3" xfId="22934" xr:uid="{00000000-0005-0000-0000-00002C4C0000}"/>
    <cellStyle name="Normal 3 4 2 4 2 2 2 2 4" xfId="18235" xr:uid="{00000000-0005-0000-0000-00002D4C0000}"/>
    <cellStyle name="Normal 3 4 2 4 2 2 2 2 5" xfId="18239" xr:uid="{00000000-0005-0000-0000-00002E4C0000}"/>
    <cellStyle name="Normal 3 4 2 4 2 2 2 3" xfId="22935" xr:uid="{00000000-0005-0000-0000-00002F4C0000}"/>
    <cellStyle name="Normal 3 4 2 4 2 2 2 3 2" xfId="13626" xr:uid="{00000000-0005-0000-0000-0000304C0000}"/>
    <cellStyle name="Normal 3 4 2 4 2 2 2 3 2 2" xfId="42" xr:uid="{00000000-0005-0000-0000-0000314C0000}"/>
    <cellStyle name="Normal 3 4 2 4 2 2 2 3 2 3" xfId="13638" xr:uid="{00000000-0005-0000-0000-0000324C0000}"/>
    <cellStyle name="Normal 3 4 2 4 2 2 2 3 3" xfId="13653" xr:uid="{00000000-0005-0000-0000-0000334C0000}"/>
    <cellStyle name="Normal 3 4 2 4 2 2 2 3 4" xfId="13676" xr:uid="{00000000-0005-0000-0000-0000344C0000}"/>
    <cellStyle name="Normal 3 4 2 4 2 2 2 4" xfId="22936" xr:uid="{00000000-0005-0000-0000-0000354C0000}"/>
    <cellStyle name="Normal 3 4 2 4 2 2 2 4 2" xfId="13731" xr:uid="{00000000-0005-0000-0000-0000364C0000}"/>
    <cellStyle name="Normal 3 4 2 4 2 2 2 4 3" xfId="13746" xr:uid="{00000000-0005-0000-0000-0000374C0000}"/>
    <cellStyle name="Normal 3 4 2 4 2 2 2 5" xfId="22937" xr:uid="{00000000-0005-0000-0000-0000384C0000}"/>
    <cellStyle name="Normal 3 4 2 4 2 2 2 6" xfId="22939" xr:uid="{00000000-0005-0000-0000-0000394C0000}"/>
    <cellStyle name="Normal 3 4 2 4 2 2 3" xfId="22940" xr:uid="{00000000-0005-0000-0000-00003A4C0000}"/>
    <cellStyle name="Normal 3 4 2 4 2 2 3 2" xfId="22941" xr:uid="{00000000-0005-0000-0000-00003B4C0000}"/>
    <cellStyle name="Normal 3 4 2 4 2 2 3 2 2" xfId="22942" xr:uid="{00000000-0005-0000-0000-00003C4C0000}"/>
    <cellStyle name="Normal 3 4 2 4 2 2 3 2 2 2" xfId="22943" xr:uid="{00000000-0005-0000-0000-00003D4C0000}"/>
    <cellStyle name="Normal 3 4 2 4 2 2 3 2 2 2 2" xfId="22944" xr:uid="{00000000-0005-0000-0000-00003E4C0000}"/>
    <cellStyle name="Normal 3 4 2 4 2 2 3 2 2 2 3" xfId="22945" xr:uid="{00000000-0005-0000-0000-00003F4C0000}"/>
    <cellStyle name="Normal 3 4 2 4 2 2 3 2 2 3" xfId="6869" xr:uid="{00000000-0005-0000-0000-0000404C0000}"/>
    <cellStyle name="Normal 3 4 2 4 2 2 3 2 2 4" xfId="18055" xr:uid="{00000000-0005-0000-0000-0000414C0000}"/>
    <cellStyle name="Normal 3 4 2 4 2 2 3 2 3" xfId="22946" xr:uid="{00000000-0005-0000-0000-0000424C0000}"/>
    <cellStyle name="Normal 3 4 2 4 2 2 3 2 3 2" xfId="22947" xr:uid="{00000000-0005-0000-0000-0000434C0000}"/>
    <cellStyle name="Normal 3 4 2 4 2 2 3 2 3 3" xfId="22948" xr:uid="{00000000-0005-0000-0000-0000444C0000}"/>
    <cellStyle name="Normal 3 4 2 4 2 2 3 2 4" xfId="6889" xr:uid="{00000000-0005-0000-0000-0000454C0000}"/>
    <cellStyle name="Normal 3 4 2 4 2 2 3 2 5" xfId="4984" xr:uid="{00000000-0005-0000-0000-0000464C0000}"/>
    <cellStyle name="Normal 3 4 2 4 2 2 3 3" xfId="22950" xr:uid="{00000000-0005-0000-0000-0000474C0000}"/>
    <cellStyle name="Normal 3 4 2 4 2 2 3 3 2" xfId="22951" xr:uid="{00000000-0005-0000-0000-0000484C0000}"/>
    <cellStyle name="Normal 3 4 2 4 2 2 3 3 2 2" xfId="22952" xr:uid="{00000000-0005-0000-0000-0000494C0000}"/>
    <cellStyle name="Normal 3 4 2 4 2 2 3 3 2 3" xfId="22953" xr:uid="{00000000-0005-0000-0000-00004A4C0000}"/>
    <cellStyle name="Normal 3 4 2 4 2 2 3 3 3" xfId="22954" xr:uid="{00000000-0005-0000-0000-00004B4C0000}"/>
    <cellStyle name="Normal 3 4 2 4 2 2 3 3 4" xfId="22955" xr:uid="{00000000-0005-0000-0000-00004C4C0000}"/>
    <cellStyle name="Normal 3 4 2 4 2 2 3 4" xfId="22957" xr:uid="{00000000-0005-0000-0000-00004D4C0000}"/>
    <cellStyle name="Normal 3 4 2 4 2 2 3 4 2" xfId="22958" xr:uid="{00000000-0005-0000-0000-00004E4C0000}"/>
    <cellStyle name="Normal 3 4 2 4 2 2 3 4 3" xfId="22959" xr:uid="{00000000-0005-0000-0000-00004F4C0000}"/>
    <cellStyle name="Normal 3 4 2 4 2 2 3 5" xfId="22960" xr:uid="{00000000-0005-0000-0000-0000504C0000}"/>
    <cellStyle name="Normal 3 4 2 4 2 2 3 6" xfId="22961" xr:uid="{00000000-0005-0000-0000-0000514C0000}"/>
    <cellStyle name="Normal 3 4 2 4 2 2 4" xfId="22962" xr:uid="{00000000-0005-0000-0000-0000524C0000}"/>
    <cellStyle name="Normal 3 4 2 4 2 2 4 2" xfId="22963" xr:uid="{00000000-0005-0000-0000-0000534C0000}"/>
    <cellStyle name="Normal 3 4 2 4 2 2 4 2 2" xfId="22964" xr:uid="{00000000-0005-0000-0000-0000544C0000}"/>
    <cellStyle name="Normal 3 4 2 4 2 2 4 2 2 2" xfId="16778" xr:uid="{00000000-0005-0000-0000-0000554C0000}"/>
    <cellStyle name="Normal 3 4 2 4 2 2 4 2 2 3" xfId="22965" xr:uid="{00000000-0005-0000-0000-0000564C0000}"/>
    <cellStyle name="Normal 3 4 2 4 2 2 4 2 3" xfId="22966" xr:uid="{00000000-0005-0000-0000-0000574C0000}"/>
    <cellStyle name="Normal 3 4 2 4 2 2 4 2 4" xfId="7870" xr:uid="{00000000-0005-0000-0000-0000584C0000}"/>
    <cellStyle name="Normal 3 4 2 4 2 2 4 3" xfId="22967" xr:uid="{00000000-0005-0000-0000-0000594C0000}"/>
    <cellStyle name="Normal 3 4 2 4 2 2 4 3 2" xfId="22968" xr:uid="{00000000-0005-0000-0000-00005A4C0000}"/>
    <cellStyle name="Normal 3 4 2 4 2 2 4 3 3" xfId="22969" xr:uid="{00000000-0005-0000-0000-00005B4C0000}"/>
    <cellStyle name="Normal 3 4 2 4 2 2 4 4" xfId="22970" xr:uid="{00000000-0005-0000-0000-00005C4C0000}"/>
    <cellStyle name="Normal 3 4 2 4 2 2 4 5" xfId="22971" xr:uid="{00000000-0005-0000-0000-00005D4C0000}"/>
    <cellStyle name="Normal 3 4 2 4 2 2 5" xfId="22972" xr:uid="{00000000-0005-0000-0000-00005E4C0000}"/>
    <cellStyle name="Normal 3 4 2 4 2 2 5 2" xfId="22973" xr:uid="{00000000-0005-0000-0000-00005F4C0000}"/>
    <cellStyle name="Normal 3 4 2 4 2 2 5 2 2" xfId="8724" xr:uid="{00000000-0005-0000-0000-0000604C0000}"/>
    <cellStyle name="Normal 3 4 2 4 2 2 5 2 3" xfId="8729" xr:uid="{00000000-0005-0000-0000-0000614C0000}"/>
    <cellStyle name="Normal 3 4 2 4 2 2 5 3" xfId="22974" xr:uid="{00000000-0005-0000-0000-0000624C0000}"/>
    <cellStyle name="Normal 3 4 2 4 2 2 5 4" xfId="22975" xr:uid="{00000000-0005-0000-0000-0000634C0000}"/>
    <cellStyle name="Normal 3 4 2 4 2 2 6" xfId="22976" xr:uid="{00000000-0005-0000-0000-0000644C0000}"/>
    <cellStyle name="Normal 3 4 2 4 2 2 6 2" xfId="22978" xr:uid="{00000000-0005-0000-0000-0000654C0000}"/>
    <cellStyle name="Normal 3 4 2 4 2 2 6 3" xfId="22979" xr:uid="{00000000-0005-0000-0000-0000664C0000}"/>
    <cellStyle name="Normal 3 4 2 4 2 2 7" xfId="22980" xr:uid="{00000000-0005-0000-0000-0000674C0000}"/>
    <cellStyle name="Normal 3 4 2 4 2 2 8" xfId="22981" xr:uid="{00000000-0005-0000-0000-0000684C0000}"/>
    <cellStyle name="Normal 3 4 2 4 2 3" xfId="120" xr:uid="{00000000-0005-0000-0000-0000694C0000}"/>
    <cellStyle name="Normal 3 4 2 4 2 3 2" xfId="604" xr:uid="{00000000-0005-0000-0000-00006A4C0000}"/>
    <cellStyle name="Normal 3 4 2 4 2 3 2 2" xfId="1894" xr:uid="{00000000-0005-0000-0000-00006B4C0000}"/>
    <cellStyle name="Normal 3 4 2 4 2 3 2 2 2" xfId="1905" xr:uid="{00000000-0005-0000-0000-00006C4C0000}"/>
    <cellStyle name="Normal 3 4 2 4 2 3 2 2 2 2" xfId="22982" xr:uid="{00000000-0005-0000-0000-00006D4C0000}"/>
    <cellStyle name="Normal 3 4 2 4 2 3 2 2 2 3" xfId="22983" xr:uid="{00000000-0005-0000-0000-00006E4C0000}"/>
    <cellStyle name="Normal 3 4 2 4 2 3 2 2 3" xfId="1922" xr:uid="{00000000-0005-0000-0000-00006F4C0000}"/>
    <cellStyle name="Normal 3 4 2 4 2 3 2 2 4" xfId="18309" xr:uid="{00000000-0005-0000-0000-0000704C0000}"/>
    <cellStyle name="Normal 3 4 2 4 2 3 2 3" xfId="1933" xr:uid="{00000000-0005-0000-0000-0000714C0000}"/>
    <cellStyle name="Normal 3 4 2 4 2 3 2 3 2" xfId="13956" xr:uid="{00000000-0005-0000-0000-0000724C0000}"/>
    <cellStyle name="Normal 3 4 2 4 2 3 2 3 3" xfId="13974" xr:uid="{00000000-0005-0000-0000-0000734C0000}"/>
    <cellStyle name="Normal 3 4 2 4 2 3 2 4" xfId="1942" xr:uid="{00000000-0005-0000-0000-0000744C0000}"/>
    <cellStyle name="Normal 3 4 2 4 2 3 2 5" xfId="101" xr:uid="{00000000-0005-0000-0000-0000754C0000}"/>
    <cellStyle name="Normal 3 4 2 4 2 3 3" xfId="1969" xr:uid="{00000000-0005-0000-0000-0000764C0000}"/>
    <cellStyle name="Normal 3 4 2 4 2 3 3 2" xfId="1954" xr:uid="{00000000-0005-0000-0000-0000774C0000}"/>
    <cellStyle name="Normal 3 4 2 4 2 3 3 2 2" xfId="22984" xr:uid="{00000000-0005-0000-0000-0000784C0000}"/>
    <cellStyle name="Normal 3 4 2 4 2 3 3 2 3" xfId="22985" xr:uid="{00000000-0005-0000-0000-0000794C0000}"/>
    <cellStyle name="Normal 3 4 2 4 2 3 3 3" xfId="6" xr:uid="{00000000-0005-0000-0000-00007A4C0000}"/>
    <cellStyle name="Normal 3 4 2 4 2 3 3 4" xfId="19914" xr:uid="{00000000-0005-0000-0000-00007B4C0000}"/>
    <cellStyle name="Normal 3 4 2 4 2 3 4" xfId="1977" xr:uid="{00000000-0005-0000-0000-00007C4C0000}"/>
    <cellStyle name="Normal 3 4 2 4 2 3 4 2" xfId="22986" xr:uid="{00000000-0005-0000-0000-00007D4C0000}"/>
    <cellStyle name="Normal 3 4 2 4 2 3 4 3" xfId="22987" xr:uid="{00000000-0005-0000-0000-00007E4C0000}"/>
    <cellStyle name="Normal 3 4 2 4 2 3 5" xfId="1985" xr:uid="{00000000-0005-0000-0000-00007F4C0000}"/>
    <cellStyle name="Normal 3 4 2 4 2 3 6" xfId="20436" xr:uid="{00000000-0005-0000-0000-0000804C0000}"/>
    <cellStyle name="Normal 3 4 2 4 2 4" xfId="441" xr:uid="{00000000-0005-0000-0000-0000814C0000}"/>
    <cellStyle name="Normal 3 4 2 4 2 4 2" xfId="16943" xr:uid="{00000000-0005-0000-0000-0000824C0000}"/>
    <cellStyle name="Normal 3 4 2 4 2 4 2 2" xfId="16945" xr:uid="{00000000-0005-0000-0000-0000834C0000}"/>
    <cellStyle name="Normal 3 4 2 4 2 4 2 2 2" xfId="16947" xr:uid="{00000000-0005-0000-0000-0000844C0000}"/>
    <cellStyle name="Normal 3 4 2 4 2 4 2 2 2 2" xfId="8164" xr:uid="{00000000-0005-0000-0000-0000854C0000}"/>
    <cellStyle name="Normal 3 4 2 4 2 4 2 2 2 3" xfId="8172" xr:uid="{00000000-0005-0000-0000-0000864C0000}"/>
    <cellStyle name="Normal 3 4 2 4 2 4 2 2 3" xfId="16951" xr:uid="{00000000-0005-0000-0000-0000874C0000}"/>
    <cellStyle name="Normal 3 4 2 4 2 4 2 2 4" xfId="16954" xr:uid="{00000000-0005-0000-0000-0000884C0000}"/>
    <cellStyle name="Normal 3 4 2 4 2 4 2 3" xfId="16957" xr:uid="{00000000-0005-0000-0000-0000894C0000}"/>
    <cellStyle name="Normal 3 4 2 4 2 4 2 3 2" xfId="14310" xr:uid="{00000000-0005-0000-0000-00008A4C0000}"/>
    <cellStyle name="Normal 3 4 2 4 2 4 2 3 3" xfId="14349" xr:uid="{00000000-0005-0000-0000-00008B4C0000}"/>
    <cellStyle name="Normal 3 4 2 4 2 4 2 4" xfId="16960" xr:uid="{00000000-0005-0000-0000-00008C4C0000}"/>
    <cellStyle name="Normal 3 4 2 4 2 4 2 5" xfId="7688" xr:uid="{00000000-0005-0000-0000-00008D4C0000}"/>
    <cellStyle name="Normal 3 4 2 4 2 4 3" xfId="16963" xr:uid="{00000000-0005-0000-0000-00008E4C0000}"/>
    <cellStyle name="Normal 3 4 2 4 2 4 3 2" xfId="16966" xr:uid="{00000000-0005-0000-0000-00008F4C0000}"/>
    <cellStyle name="Normal 3 4 2 4 2 4 3 2 2" xfId="16968" xr:uid="{00000000-0005-0000-0000-0000904C0000}"/>
    <cellStyle name="Normal 3 4 2 4 2 4 3 2 3" xfId="16971" xr:uid="{00000000-0005-0000-0000-0000914C0000}"/>
    <cellStyle name="Normal 3 4 2 4 2 4 3 3" xfId="16974" xr:uid="{00000000-0005-0000-0000-0000924C0000}"/>
    <cellStyle name="Normal 3 4 2 4 2 4 3 4" xfId="16976" xr:uid="{00000000-0005-0000-0000-0000934C0000}"/>
    <cellStyle name="Normal 3 4 2 4 2 4 4" xfId="16979" xr:uid="{00000000-0005-0000-0000-0000944C0000}"/>
    <cellStyle name="Normal 3 4 2 4 2 4 4 2" xfId="12154" xr:uid="{00000000-0005-0000-0000-0000954C0000}"/>
    <cellStyle name="Normal 3 4 2 4 2 4 4 3" xfId="12197" xr:uid="{00000000-0005-0000-0000-0000964C0000}"/>
    <cellStyle name="Normal 3 4 2 4 2 4 5" xfId="16982" xr:uid="{00000000-0005-0000-0000-0000974C0000}"/>
    <cellStyle name="Normal 3 4 2 4 2 4 6" xfId="22988" xr:uid="{00000000-0005-0000-0000-0000984C0000}"/>
    <cellStyle name="Normal 3 4 2 4 2 5" xfId="469" xr:uid="{00000000-0005-0000-0000-0000994C0000}"/>
    <cellStyle name="Normal 3 4 2 4 2 5 2" xfId="613" xr:uid="{00000000-0005-0000-0000-00009A4C0000}"/>
    <cellStyle name="Normal 3 4 2 4 2 5 2 2" xfId="1457" xr:uid="{00000000-0005-0000-0000-00009B4C0000}"/>
    <cellStyle name="Normal 3 4 2 4 2 5 2 2 2" xfId="17062" xr:uid="{00000000-0005-0000-0000-00009C4C0000}"/>
    <cellStyle name="Normal 3 4 2 4 2 5 2 2 3" xfId="17065" xr:uid="{00000000-0005-0000-0000-00009D4C0000}"/>
    <cellStyle name="Normal 3 4 2 4 2 5 2 3" xfId="1473" xr:uid="{00000000-0005-0000-0000-00009E4C0000}"/>
    <cellStyle name="Normal 3 4 2 4 2 5 2 4" xfId="17067" xr:uid="{00000000-0005-0000-0000-00009F4C0000}"/>
    <cellStyle name="Normal 3 4 2 4 2 5 3" xfId="1989" xr:uid="{00000000-0005-0000-0000-0000A04C0000}"/>
    <cellStyle name="Normal 3 4 2 4 2 5 3 2" xfId="17069" xr:uid="{00000000-0005-0000-0000-0000A14C0000}"/>
    <cellStyle name="Normal 3 4 2 4 2 5 3 3" xfId="17071" xr:uid="{00000000-0005-0000-0000-0000A24C0000}"/>
    <cellStyle name="Normal 3 4 2 4 2 5 4" xfId="1994" xr:uid="{00000000-0005-0000-0000-0000A34C0000}"/>
    <cellStyle name="Normal 3 4 2 4 2 5 5" xfId="17073" xr:uid="{00000000-0005-0000-0000-0000A44C0000}"/>
    <cellStyle name="Normal 3 4 2 4 2 6" xfId="505" xr:uid="{00000000-0005-0000-0000-0000A54C0000}"/>
    <cellStyle name="Normal 3 4 2 4 2 6 2" xfId="625" xr:uid="{00000000-0005-0000-0000-0000A64C0000}"/>
    <cellStyle name="Normal 3 4 2 4 2 6 2 2" xfId="17138" xr:uid="{00000000-0005-0000-0000-0000A74C0000}"/>
    <cellStyle name="Normal 3 4 2 4 2 6 2 3" xfId="17140" xr:uid="{00000000-0005-0000-0000-0000A84C0000}"/>
    <cellStyle name="Normal 3 4 2 4 2 6 3" xfId="2001" xr:uid="{00000000-0005-0000-0000-0000A94C0000}"/>
    <cellStyle name="Normal 3 4 2 4 2 6 4" xfId="17143" xr:uid="{00000000-0005-0000-0000-0000AA4C0000}"/>
    <cellStyle name="Normal 3 4 2 4 2 7" xfId="1279" xr:uid="{00000000-0005-0000-0000-0000AB4C0000}"/>
    <cellStyle name="Normal 3 4 2 4 2 7 2" xfId="17171" xr:uid="{00000000-0005-0000-0000-0000AC4C0000}"/>
    <cellStyle name="Normal 3 4 2 4 2 7 3" xfId="22989" xr:uid="{00000000-0005-0000-0000-0000AD4C0000}"/>
    <cellStyle name="Normal 3 4 2 4 2 8" xfId="1311" xr:uid="{00000000-0005-0000-0000-0000AE4C0000}"/>
    <cellStyle name="Normal 3 4 2 4 2 9" xfId="10331" xr:uid="{00000000-0005-0000-0000-0000AF4C0000}"/>
    <cellStyle name="Normal 3 4 2 4 3" xfId="22990" xr:uid="{00000000-0005-0000-0000-0000B04C0000}"/>
    <cellStyle name="Normal 3 4 2 4 3 2" xfId="22991" xr:uid="{00000000-0005-0000-0000-0000B14C0000}"/>
    <cellStyle name="Normal 3 4 2 4 3 2 2" xfId="17465" xr:uid="{00000000-0005-0000-0000-0000B24C0000}"/>
    <cellStyle name="Normal 3 4 2 4 3 2 2 2" xfId="17467" xr:uid="{00000000-0005-0000-0000-0000B34C0000}"/>
    <cellStyle name="Normal 3 4 2 4 3 2 2 2 2" xfId="14052" xr:uid="{00000000-0005-0000-0000-0000B44C0000}"/>
    <cellStyle name="Normal 3 4 2 4 3 2 2 2 2 2" xfId="17469" xr:uid="{00000000-0005-0000-0000-0000B54C0000}"/>
    <cellStyle name="Normal 3 4 2 4 3 2 2 2 2 3" xfId="17472" xr:uid="{00000000-0005-0000-0000-0000B64C0000}"/>
    <cellStyle name="Normal 3 4 2 4 3 2 2 2 3" xfId="17476" xr:uid="{00000000-0005-0000-0000-0000B74C0000}"/>
    <cellStyle name="Normal 3 4 2 4 3 2 2 2 4" xfId="15728" xr:uid="{00000000-0005-0000-0000-0000B84C0000}"/>
    <cellStyle name="Normal 3 4 2 4 3 2 2 3" xfId="17478" xr:uid="{00000000-0005-0000-0000-0000B94C0000}"/>
    <cellStyle name="Normal 3 4 2 4 3 2 2 3 2" xfId="17480" xr:uid="{00000000-0005-0000-0000-0000BA4C0000}"/>
    <cellStyle name="Normal 3 4 2 4 3 2 2 3 3" xfId="17484" xr:uid="{00000000-0005-0000-0000-0000BB4C0000}"/>
    <cellStyle name="Normal 3 4 2 4 3 2 2 4" xfId="17487" xr:uid="{00000000-0005-0000-0000-0000BC4C0000}"/>
    <cellStyle name="Normal 3 4 2 4 3 2 2 5" xfId="17489" xr:uid="{00000000-0005-0000-0000-0000BD4C0000}"/>
    <cellStyle name="Normal 3 4 2 4 3 2 3" xfId="17491" xr:uid="{00000000-0005-0000-0000-0000BE4C0000}"/>
    <cellStyle name="Normal 3 4 2 4 3 2 3 2" xfId="16062" xr:uid="{00000000-0005-0000-0000-0000BF4C0000}"/>
    <cellStyle name="Normal 3 4 2 4 3 2 3 2 2" xfId="17493" xr:uid="{00000000-0005-0000-0000-0000C04C0000}"/>
    <cellStyle name="Normal 3 4 2 4 3 2 3 2 3" xfId="17496" xr:uid="{00000000-0005-0000-0000-0000C14C0000}"/>
    <cellStyle name="Normal 3 4 2 4 3 2 3 3" xfId="16065" xr:uid="{00000000-0005-0000-0000-0000C24C0000}"/>
    <cellStyle name="Normal 3 4 2 4 3 2 3 4" xfId="17498" xr:uid="{00000000-0005-0000-0000-0000C34C0000}"/>
    <cellStyle name="Normal 3 4 2 4 3 2 4" xfId="17500" xr:uid="{00000000-0005-0000-0000-0000C44C0000}"/>
    <cellStyle name="Normal 3 4 2 4 3 2 4 2" xfId="16070" xr:uid="{00000000-0005-0000-0000-0000C54C0000}"/>
    <cellStyle name="Normal 3 4 2 4 3 2 4 3" xfId="17502" xr:uid="{00000000-0005-0000-0000-0000C64C0000}"/>
    <cellStyle name="Normal 3 4 2 4 3 2 5" xfId="17504" xr:uid="{00000000-0005-0000-0000-0000C74C0000}"/>
    <cellStyle name="Normal 3 4 2 4 3 2 6" xfId="22252" xr:uid="{00000000-0005-0000-0000-0000C84C0000}"/>
    <cellStyle name="Normal 3 4 2 4 3 3" xfId="2005" xr:uid="{00000000-0005-0000-0000-0000C94C0000}"/>
    <cellStyle name="Normal 3 4 2 4 3 3 2" xfId="2013" xr:uid="{00000000-0005-0000-0000-0000CA4C0000}"/>
    <cellStyle name="Normal 3 4 2 4 3 3 2 2" xfId="2018" xr:uid="{00000000-0005-0000-0000-0000CB4C0000}"/>
    <cellStyle name="Normal 3 4 2 4 3 3 2 2 2" xfId="435" xr:uid="{00000000-0005-0000-0000-0000CC4C0000}"/>
    <cellStyle name="Normal 3 4 2 4 3 3 2 2 2 2" xfId="438" xr:uid="{00000000-0005-0000-0000-0000CD4C0000}"/>
    <cellStyle name="Normal 3 4 2 4 3 3 2 2 2 3" xfId="11475" xr:uid="{00000000-0005-0000-0000-0000CE4C0000}"/>
    <cellStyle name="Normal 3 4 2 4 3 3 2 2 3" xfId="293" xr:uid="{00000000-0005-0000-0000-0000CF4C0000}"/>
    <cellStyle name="Normal 3 4 2 4 3 3 2 2 4" xfId="22993" xr:uid="{00000000-0005-0000-0000-0000D04C0000}"/>
    <cellStyle name="Normal 3 4 2 4 3 3 2 3" xfId="2026" xr:uid="{00000000-0005-0000-0000-0000D14C0000}"/>
    <cellStyle name="Normal 3 4 2 4 3 3 2 3 2" xfId="22995" xr:uid="{00000000-0005-0000-0000-0000D24C0000}"/>
    <cellStyle name="Normal 3 4 2 4 3 3 2 3 3" xfId="22998" xr:uid="{00000000-0005-0000-0000-0000D34C0000}"/>
    <cellStyle name="Normal 3 4 2 4 3 3 2 4" xfId="2037" xr:uid="{00000000-0005-0000-0000-0000D44C0000}"/>
    <cellStyle name="Normal 3 4 2 4 3 3 2 5" xfId="13804" xr:uid="{00000000-0005-0000-0000-0000D54C0000}"/>
    <cellStyle name="Normal 3 4 2 4 3 3 3" xfId="2045" xr:uid="{00000000-0005-0000-0000-0000D64C0000}"/>
    <cellStyle name="Normal 3 4 2 4 3 3 3 2" xfId="2060" xr:uid="{00000000-0005-0000-0000-0000D74C0000}"/>
    <cellStyle name="Normal 3 4 2 4 3 3 3 2 2" xfId="22999" xr:uid="{00000000-0005-0000-0000-0000D84C0000}"/>
    <cellStyle name="Normal 3 4 2 4 3 3 3 2 3" xfId="23001" xr:uid="{00000000-0005-0000-0000-0000D94C0000}"/>
    <cellStyle name="Normal 3 4 2 4 3 3 3 3" xfId="2074" xr:uid="{00000000-0005-0000-0000-0000DA4C0000}"/>
    <cellStyle name="Normal 3 4 2 4 3 3 3 4" xfId="23002" xr:uid="{00000000-0005-0000-0000-0000DB4C0000}"/>
    <cellStyle name="Normal 3 4 2 4 3 3 4" xfId="2081" xr:uid="{00000000-0005-0000-0000-0000DC4C0000}"/>
    <cellStyle name="Normal 3 4 2 4 3 3 4 2" xfId="23003" xr:uid="{00000000-0005-0000-0000-0000DD4C0000}"/>
    <cellStyle name="Normal 3 4 2 4 3 3 4 3" xfId="23004" xr:uid="{00000000-0005-0000-0000-0000DE4C0000}"/>
    <cellStyle name="Normal 3 4 2 4 3 3 5" xfId="2087" xr:uid="{00000000-0005-0000-0000-0000DF4C0000}"/>
    <cellStyle name="Normal 3 4 2 4 3 3 6" xfId="22261" xr:uid="{00000000-0005-0000-0000-0000E04C0000}"/>
    <cellStyle name="Normal 3 4 2 4 3 4" xfId="2091" xr:uid="{00000000-0005-0000-0000-0000E14C0000}"/>
    <cellStyle name="Normal 3 4 2 4 3 4 2" xfId="2095" xr:uid="{00000000-0005-0000-0000-0000E24C0000}"/>
    <cellStyle name="Normal 3 4 2 4 3 4 2 2" xfId="384" xr:uid="{00000000-0005-0000-0000-0000E34C0000}"/>
    <cellStyle name="Normal 3 4 2 4 3 4 2 2 2" xfId="22429" xr:uid="{00000000-0005-0000-0000-0000E44C0000}"/>
    <cellStyle name="Normal 3 4 2 4 3 4 2 2 3" xfId="22433" xr:uid="{00000000-0005-0000-0000-0000E54C0000}"/>
    <cellStyle name="Normal 3 4 2 4 3 4 2 3" xfId="426" xr:uid="{00000000-0005-0000-0000-0000E64C0000}"/>
    <cellStyle name="Normal 3 4 2 4 3 4 2 4" xfId="23005" xr:uid="{00000000-0005-0000-0000-0000E74C0000}"/>
    <cellStyle name="Normal 3 4 2 4 3 4 3" xfId="1441" xr:uid="{00000000-0005-0000-0000-0000E84C0000}"/>
    <cellStyle name="Normal 3 4 2 4 3 4 3 2" xfId="23007" xr:uid="{00000000-0005-0000-0000-0000E94C0000}"/>
    <cellStyle name="Normal 3 4 2 4 3 4 3 3" xfId="23008" xr:uid="{00000000-0005-0000-0000-0000EA4C0000}"/>
    <cellStyle name="Normal 3 4 2 4 3 4 4" xfId="1465" xr:uid="{00000000-0005-0000-0000-0000EB4C0000}"/>
    <cellStyle name="Normal 3 4 2 4 3 4 5" xfId="22264" xr:uid="{00000000-0005-0000-0000-0000EC4C0000}"/>
    <cellStyle name="Normal 3 4 2 4 3 5" xfId="2098" xr:uid="{00000000-0005-0000-0000-0000ED4C0000}"/>
    <cellStyle name="Normal 3 4 2 4 3 5 2" xfId="1743" xr:uid="{00000000-0005-0000-0000-0000EE4C0000}"/>
    <cellStyle name="Normal 3 4 2 4 3 5 2 2" xfId="23009" xr:uid="{00000000-0005-0000-0000-0000EF4C0000}"/>
    <cellStyle name="Normal 3 4 2 4 3 5 2 3" xfId="23010" xr:uid="{00000000-0005-0000-0000-0000F04C0000}"/>
    <cellStyle name="Normal 3 4 2 4 3 5 3" xfId="1488" xr:uid="{00000000-0005-0000-0000-0000F14C0000}"/>
    <cellStyle name="Normal 3 4 2 4 3 5 4" xfId="23011" xr:uid="{00000000-0005-0000-0000-0000F24C0000}"/>
    <cellStyle name="Normal 3 4 2 4 3 6" xfId="2101" xr:uid="{00000000-0005-0000-0000-0000F34C0000}"/>
    <cellStyle name="Normal 3 4 2 4 3 6 2" xfId="17707" xr:uid="{00000000-0005-0000-0000-0000F44C0000}"/>
    <cellStyle name="Normal 3 4 2 4 3 6 3" xfId="23012" xr:uid="{00000000-0005-0000-0000-0000F54C0000}"/>
    <cellStyle name="Normal 3 4 2 4 3 7" xfId="1357" xr:uid="{00000000-0005-0000-0000-0000F64C0000}"/>
    <cellStyle name="Normal 3 4 2 4 3 8" xfId="10335" xr:uid="{00000000-0005-0000-0000-0000F74C0000}"/>
    <cellStyle name="Normal 3 4 2 4 4" xfId="23013" xr:uid="{00000000-0005-0000-0000-0000F84C0000}"/>
    <cellStyle name="Normal 3 4 2 4 4 2" xfId="23014" xr:uid="{00000000-0005-0000-0000-0000F94C0000}"/>
    <cellStyle name="Normal 3 4 2 4 4 2 2" xfId="4851" xr:uid="{00000000-0005-0000-0000-0000FA4C0000}"/>
    <cellStyle name="Normal 3 4 2 4 4 2 2 2" xfId="17917" xr:uid="{00000000-0005-0000-0000-0000FB4C0000}"/>
    <cellStyle name="Normal 3 4 2 4 4 2 2 2 2" xfId="17919" xr:uid="{00000000-0005-0000-0000-0000FC4C0000}"/>
    <cellStyle name="Normal 3 4 2 4 4 2 2 2 3" xfId="17922" xr:uid="{00000000-0005-0000-0000-0000FD4C0000}"/>
    <cellStyle name="Normal 3 4 2 4 4 2 2 3" xfId="17925" xr:uid="{00000000-0005-0000-0000-0000FE4C0000}"/>
    <cellStyle name="Normal 3 4 2 4 4 2 2 4" xfId="17928" xr:uid="{00000000-0005-0000-0000-0000FF4C0000}"/>
    <cellStyle name="Normal 3 4 2 4 4 2 3" xfId="6062" xr:uid="{00000000-0005-0000-0000-0000004D0000}"/>
    <cellStyle name="Normal 3 4 2 4 4 2 3 2" xfId="16095" xr:uid="{00000000-0005-0000-0000-0000014D0000}"/>
    <cellStyle name="Normal 3 4 2 4 4 2 3 3" xfId="16098" xr:uid="{00000000-0005-0000-0000-0000024D0000}"/>
    <cellStyle name="Normal 3 4 2 4 4 2 4" xfId="17937" xr:uid="{00000000-0005-0000-0000-0000034D0000}"/>
    <cellStyle name="Normal 3 4 2 4 4 2 5" xfId="17940" xr:uid="{00000000-0005-0000-0000-0000044D0000}"/>
    <cellStyle name="Normal 3 4 2 4 4 3" xfId="2104" xr:uid="{00000000-0005-0000-0000-0000054D0000}"/>
    <cellStyle name="Normal 3 4 2 4 4 3 2" xfId="2106" xr:uid="{00000000-0005-0000-0000-0000064D0000}"/>
    <cellStyle name="Normal 3 4 2 4 4 3 2 2" xfId="2110" xr:uid="{00000000-0005-0000-0000-0000074D0000}"/>
    <cellStyle name="Normal 3 4 2 4 4 3 2 3" xfId="2114" xr:uid="{00000000-0005-0000-0000-0000084D0000}"/>
    <cellStyle name="Normal 3 4 2 4 4 3 3" xfId="2119" xr:uid="{00000000-0005-0000-0000-0000094D0000}"/>
    <cellStyle name="Normal 3 4 2 4 4 3 4" xfId="2124" xr:uid="{00000000-0005-0000-0000-00000A4D0000}"/>
    <cellStyle name="Normal 3 4 2 4 4 4" xfId="2137" xr:uid="{00000000-0005-0000-0000-00000B4D0000}"/>
    <cellStyle name="Normal 3 4 2 4 4 4 2" xfId="2141" xr:uid="{00000000-0005-0000-0000-00000C4D0000}"/>
    <cellStyle name="Normal 3 4 2 4 4 4 3" xfId="1510" xr:uid="{00000000-0005-0000-0000-00000D4D0000}"/>
    <cellStyle name="Normal 3 4 2 4 4 5" xfId="2156" xr:uid="{00000000-0005-0000-0000-00000E4D0000}"/>
    <cellStyle name="Normal 3 4 2 4 4 6" xfId="2160" xr:uid="{00000000-0005-0000-0000-00000F4D0000}"/>
    <cellStyle name="Normal 3 4 2 4 5" xfId="23015" xr:uid="{00000000-0005-0000-0000-0000104D0000}"/>
    <cellStyle name="Normal 3 4 2 4 5 2" xfId="23016" xr:uid="{00000000-0005-0000-0000-0000114D0000}"/>
    <cellStyle name="Normal 3 4 2 4 5 2 2" xfId="6415" xr:uid="{00000000-0005-0000-0000-0000124D0000}"/>
    <cellStyle name="Normal 3 4 2 4 5 2 2 2" xfId="22386" xr:uid="{00000000-0005-0000-0000-0000134D0000}"/>
    <cellStyle name="Normal 3 4 2 4 5 2 2 2 2" xfId="23018" xr:uid="{00000000-0005-0000-0000-0000144D0000}"/>
    <cellStyle name="Normal 3 4 2 4 5 2 2 2 3" xfId="23020" xr:uid="{00000000-0005-0000-0000-0000154D0000}"/>
    <cellStyle name="Normal 3 4 2 4 5 2 2 3" xfId="22389" xr:uid="{00000000-0005-0000-0000-0000164D0000}"/>
    <cellStyle name="Normal 3 4 2 4 5 2 2 4" xfId="5039" xr:uid="{00000000-0005-0000-0000-0000174D0000}"/>
    <cellStyle name="Normal 3 4 2 4 5 2 3" xfId="23023" xr:uid="{00000000-0005-0000-0000-0000184D0000}"/>
    <cellStyle name="Normal 3 4 2 4 5 2 3 2" xfId="16138" xr:uid="{00000000-0005-0000-0000-0000194D0000}"/>
    <cellStyle name="Normal 3 4 2 4 5 2 3 3" xfId="23026" xr:uid="{00000000-0005-0000-0000-00001A4D0000}"/>
    <cellStyle name="Normal 3 4 2 4 5 2 4" xfId="23029" xr:uid="{00000000-0005-0000-0000-00001B4D0000}"/>
    <cellStyle name="Normal 3 4 2 4 5 2 5" xfId="22294" xr:uid="{00000000-0005-0000-0000-00001C4D0000}"/>
    <cellStyle name="Normal 3 4 2 4 5 3" xfId="2163" xr:uid="{00000000-0005-0000-0000-00001D4D0000}"/>
    <cellStyle name="Normal 3 4 2 4 5 3 2" xfId="1643" xr:uid="{00000000-0005-0000-0000-00001E4D0000}"/>
    <cellStyle name="Normal 3 4 2 4 5 3 2 2" xfId="22917" xr:uid="{00000000-0005-0000-0000-00001F4D0000}"/>
    <cellStyle name="Normal 3 4 2 4 5 3 2 3" xfId="21981" xr:uid="{00000000-0005-0000-0000-0000204D0000}"/>
    <cellStyle name="Normal 3 4 2 4 5 3 3" xfId="1653" xr:uid="{00000000-0005-0000-0000-0000214D0000}"/>
    <cellStyle name="Normal 3 4 2 4 5 3 4" xfId="23032" xr:uid="{00000000-0005-0000-0000-0000224D0000}"/>
    <cellStyle name="Normal 3 4 2 4 5 4" xfId="2172" xr:uid="{00000000-0005-0000-0000-0000234D0000}"/>
    <cellStyle name="Normal 3 4 2 4 5 4 2" xfId="14187" xr:uid="{00000000-0005-0000-0000-0000244D0000}"/>
    <cellStyle name="Normal 3 4 2 4 5 4 3" xfId="14747" xr:uid="{00000000-0005-0000-0000-0000254D0000}"/>
    <cellStyle name="Normal 3 4 2 4 5 5" xfId="2181" xr:uid="{00000000-0005-0000-0000-0000264D0000}"/>
    <cellStyle name="Normal 3 4 2 4 5 6" xfId="23033" xr:uid="{00000000-0005-0000-0000-0000274D0000}"/>
    <cellStyle name="Normal 3 4 2 4 6" xfId="23034" xr:uid="{00000000-0005-0000-0000-0000284D0000}"/>
    <cellStyle name="Normal 3 4 2 4 6 2" xfId="23035" xr:uid="{00000000-0005-0000-0000-0000294D0000}"/>
    <cellStyle name="Normal 3 4 2 4 6 2 2" xfId="23036" xr:uid="{00000000-0005-0000-0000-00002A4D0000}"/>
    <cellStyle name="Normal 3 4 2 4 6 2 2 2" xfId="23037" xr:uid="{00000000-0005-0000-0000-00002B4D0000}"/>
    <cellStyle name="Normal 3 4 2 4 6 2 2 3" xfId="23038" xr:uid="{00000000-0005-0000-0000-00002C4D0000}"/>
    <cellStyle name="Normal 3 4 2 4 6 2 3" xfId="23040" xr:uid="{00000000-0005-0000-0000-00002D4D0000}"/>
    <cellStyle name="Normal 3 4 2 4 6 2 4" xfId="96" xr:uid="{00000000-0005-0000-0000-00002E4D0000}"/>
    <cellStyle name="Normal 3 4 2 4 6 3" xfId="2188" xr:uid="{00000000-0005-0000-0000-00002F4D0000}"/>
    <cellStyle name="Normal 3 4 2 4 6 3 2" xfId="23041" xr:uid="{00000000-0005-0000-0000-0000304D0000}"/>
    <cellStyle name="Normal 3 4 2 4 6 3 3" xfId="23042" xr:uid="{00000000-0005-0000-0000-0000314D0000}"/>
    <cellStyle name="Normal 3 4 2 4 6 4" xfId="2197" xr:uid="{00000000-0005-0000-0000-0000324D0000}"/>
    <cellStyle name="Normal 3 4 2 4 6 5" xfId="23043" xr:uid="{00000000-0005-0000-0000-0000334D0000}"/>
    <cellStyle name="Normal 3 4 2 4 7" xfId="23044" xr:uid="{00000000-0005-0000-0000-0000344D0000}"/>
    <cellStyle name="Normal 3 4 2 4 7 2" xfId="13064" xr:uid="{00000000-0005-0000-0000-0000354D0000}"/>
    <cellStyle name="Normal 3 4 2 4 7 2 2" xfId="13068" xr:uid="{00000000-0005-0000-0000-0000364D0000}"/>
    <cellStyle name="Normal 3 4 2 4 7 2 3" xfId="13082" xr:uid="{00000000-0005-0000-0000-0000374D0000}"/>
    <cellStyle name="Normal 3 4 2 4 7 3" xfId="13101" xr:uid="{00000000-0005-0000-0000-0000384D0000}"/>
    <cellStyle name="Normal 3 4 2 4 7 4" xfId="12498" xr:uid="{00000000-0005-0000-0000-0000394D0000}"/>
    <cellStyle name="Normal 3 4 2 4 8" xfId="23045" xr:uid="{00000000-0005-0000-0000-00003A4D0000}"/>
    <cellStyle name="Normal 3 4 2 4 8 2" xfId="13161" xr:uid="{00000000-0005-0000-0000-00003B4D0000}"/>
    <cellStyle name="Normal 3 4 2 4 8 3" xfId="13176" xr:uid="{00000000-0005-0000-0000-00003C4D0000}"/>
    <cellStyle name="Normal 3 4 2 4 9" xfId="23046" xr:uid="{00000000-0005-0000-0000-00003D4D0000}"/>
    <cellStyle name="Normal 3 4 2 5" xfId="12850" xr:uid="{00000000-0005-0000-0000-00003E4D0000}"/>
    <cellStyle name="Normal 3 4 2 5 2" xfId="23047" xr:uid="{00000000-0005-0000-0000-00003F4D0000}"/>
    <cellStyle name="Normal 3 4 2 5 2 2" xfId="19609" xr:uid="{00000000-0005-0000-0000-0000404D0000}"/>
    <cellStyle name="Normal 3 4 2 5 2 2 2" xfId="18380" xr:uid="{00000000-0005-0000-0000-0000414D0000}"/>
    <cellStyle name="Normal 3 4 2 5 2 2 2 2" xfId="18382" xr:uid="{00000000-0005-0000-0000-0000424D0000}"/>
    <cellStyle name="Normal 3 4 2 5 2 2 2 2 2" xfId="7307" xr:uid="{00000000-0005-0000-0000-0000434D0000}"/>
    <cellStyle name="Normal 3 4 2 5 2 2 2 2 2 2" xfId="5118" xr:uid="{00000000-0005-0000-0000-0000444D0000}"/>
    <cellStyle name="Normal 3 4 2 5 2 2 2 2 2 3" xfId="4675" xr:uid="{00000000-0005-0000-0000-0000454D0000}"/>
    <cellStyle name="Normal 3 4 2 5 2 2 2 2 3" xfId="7311" xr:uid="{00000000-0005-0000-0000-0000464D0000}"/>
    <cellStyle name="Normal 3 4 2 5 2 2 2 2 4" xfId="7314" xr:uid="{00000000-0005-0000-0000-0000474D0000}"/>
    <cellStyle name="Normal 3 4 2 5 2 2 2 3" xfId="18384" xr:uid="{00000000-0005-0000-0000-0000484D0000}"/>
    <cellStyle name="Normal 3 4 2 5 2 2 2 3 2" xfId="13368" xr:uid="{00000000-0005-0000-0000-0000494D0000}"/>
    <cellStyle name="Normal 3 4 2 5 2 2 2 3 3" xfId="13375" xr:uid="{00000000-0005-0000-0000-00004A4D0000}"/>
    <cellStyle name="Normal 3 4 2 5 2 2 2 4" xfId="18387" xr:uid="{00000000-0005-0000-0000-00004B4D0000}"/>
    <cellStyle name="Normal 3 4 2 5 2 2 2 5" xfId="18390" xr:uid="{00000000-0005-0000-0000-00004C4D0000}"/>
    <cellStyle name="Normal 3 4 2 5 2 2 3" xfId="18394" xr:uid="{00000000-0005-0000-0000-00004D4D0000}"/>
    <cellStyle name="Normal 3 4 2 5 2 2 3 2" xfId="18396" xr:uid="{00000000-0005-0000-0000-00004E4D0000}"/>
    <cellStyle name="Normal 3 4 2 5 2 2 3 2 2" xfId="18398" xr:uid="{00000000-0005-0000-0000-00004F4D0000}"/>
    <cellStyle name="Normal 3 4 2 5 2 2 3 2 3" xfId="18400" xr:uid="{00000000-0005-0000-0000-0000504D0000}"/>
    <cellStyle name="Normal 3 4 2 5 2 2 3 3" xfId="10180" xr:uid="{00000000-0005-0000-0000-0000514D0000}"/>
    <cellStyle name="Normal 3 4 2 5 2 2 3 4" xfId="10187" xr:uid="{00000000-0005-0000-0000-0000524D0000}"/>
    <cellStyle name="Normal 3 4 2 5 2 2 4" xfId="18402" xr:uid="{00000000-0005-0000-0000-0000534D0000}"/>
    <cellStyle name="Normal 3 4 2 5 2 2 4 2" xfId="18404" xr:uid="{00000000-0005-0000-0000-0000544D0000}"/>
    <cellStyle name="Normal 3 4 2 5 2 2 4 3" xfId="10203" xr:uid="{00000000-0005-0000-0000-0000554D0000}"/>
    <cellStyle name="Normal 3 4 2 5 2 2 5" xfId="18406" xr:uid="{00000000-0005-0000-0000-0000564D0000}"/>
    <cellStyle name="Normal 3 4 2 5 2 2 6" xfId="23048" xr:uid="{00000000-0005-0000-0000-0000574D0000}"/>
    <cellStyle name="Normal 3 4 2 5 2 3" xfId="1851" xr:uid="{00000000-0005-0000-0000-0000584D0000}"/>
    <cellStyle name="Normal 3 4 2 5 2 3 2" xfId="2440" xr:uid="{00000000-0005-0000-0000-0000594D0000}"/>
    <cellStyle name="Normal 3 4 2 5 2 3 2 2" xfId="2453" xr:uid="{00000000-0005-0000-0000-00005A4D0000}"/>
    <cellStyle name="Normal 3 4 2 5 2 3 2 2 2" xfId="18233" xr:uid="{00000000-0005-0000-0000-00005B4D0000}"/>
    <cellStyle name="Normal 3 4 2 5 2 3 2 2 2 2" xfId="23049" xr:uid="{00000000-0005-0000-0000-00005C4D0000}"/>
    <cellStyle name="Normal 3 4 2 5 2 3 2 2 2 3" xfId="23050" xr:uid="{00000000-0005-0000-0000-00005D4D0000}"/>
    <cellStyle name="Normal 3 4 2 5 2 3 2 2 3" xfId="18237" xr:uid="{00000000-0005-0000-0000-00005E4D0000}"/>
    <cellStyle name="Normal 3 4 2 5 2 3 2 2 4" xfId="18676" xr:uid="{00000000-0005-0000-0000-00005F4D0000}"/>
    <cellStyle name="Normal 3 4 2 5 2 3 2 3" xfId="2460" xr:uid="{00000000-0005-0000-0000-0000604D0000}"/>
    <cellStyle name="Normal 3 4 2 5 2 3 2 3 2" xfId="23051" xr:uid="{00000000-0005-0000-0000-0000614D0000}"/>
    <cellStyle name="Normal 3 4 2 5 2 3 2 3 3" xfId="23052" xr:uid="{00000000-0005-0000-0000-0000624D0000}"/>
    <cellStyle name="Normal 3 4 2 5 2 3 2 4" xfId="18241" xr:uid="{00000000-0005-0000-0000-0000634D0000}"/>
    <cellStyle name="Normal 3 4 2 5 2 3 2 5" xfId="18964" xr:uid="{00000000-0005-0000-0000-0000644D0000}"/>
    <cellStyle name="Normal 3 4 2 5 2 3 3" xfId="2472" xr:uid="{00000000-0005-0000-0000-0000654D0000}"/>
    <cellStyle name="Normal 3 4 2 5 2 3 3 2" xfId="18269" xr:uid="{00000000-0005-0000-0000-0000664D0000}"/>
    <cellStyle name="Normal 3 4 2 5 2 3 3 2 2" xfId="6892" xr:uid="{00000000-0005-0000-0000-0000674D0000}"/>
    <cellStyle name="Normal 3 4 2 5 2 3 3 2 3" xfId="4987" xr:uid="{00000000-0005-0000-0000-0000684D0000}"/>
    <cellStyle name="Normal 3 4 2 5 2 3 3 3" xfId="10232" xr:uid="{00000000-0005-0000-0000-0000694D0000}"/>
    <cellStyle name="Normal 3 4 2 5 2 3 3 4" xfId="10237" xr:uid="{00000000-0005-0000-0000-00006A4D0000}"/>
    <cellStyle name="Normal 3 4 2 5 2 3 4" xfId="2482" xr:uid="{00000000-0005-0000-0000-00006B4D0000}"/>
    <cellStyle name="Normal 3 4 2 5 2 3 4 2" xfId="23053" xr:uid="{00000000-0005-0000-0000-00006C4D0000}"/>
    <cellStyle name="Normal 3 4 2 5 2 3 4 3" xfId="23054" xr:uid="{00000000-0005-0000-0000-00006D4D0000}"/>
    <cellStyle name="Normal 3 4 2 5 2 3 5" xfId="10485" xr:uid="{00000000-0005-0000-0000-00006E4D0000}"/>
    <cellStyle name="Normal 3 4 2 5 2 3 6" xfId="10489" xr:uid="{00000000-0005-0000-0000-00006F4D0000}"/>
    <cellStyle name="Normal 3 4 2 5 2 4" xfId="2487" xr:uid="{00000000-0005-0000-0000-0000704D0000}"/>
    <cellStyle name="Normal 3 4 2 5 2 4 2" xfId="230" xr:uid="{00000000-0005-0000-0000-0000714D0000}"/>
    <cellStyle name="Normal 3 4 2 5 2 4 2 2" xfId="18306" xr:uid="{00000000-0005-0000-0000-0000724D0000}"/>
    <cellStyle name="Normal 3 4 2 5 2 4 2 2 2" xfId="23055" xr:uid="{00000000-0005-0000-0000-0000734D0000}"/>
    <cellStyle name="Normal 3 4 2 5 2 4 2 2 3" xfId="23056" xr:uid="{00000000-0005-0000-0000-0000744D0000}"/>
    <cellStyle name="Normal 3 4 2 5 2 4 2 3" xfId="18312" xr:uid="{00000000-0005-0000-0000-0000754D0000}"/>
    <cellStyle name="Normal 3 4 2 5 2 4 2 4" xfId="23057" xr:uid="{00000000-0005-0000-0000-0000764D0000}"/>
    <cellStyle name="Normal 3 4 2 5 2 4 3" xfId="333" xr:uid="{00000000-0005-0000-0000-0000774D0000}"/>
    <cellStyle name="Normal 3 4 2 5 2 4 3 2" xfId="23058" xr:uid="{00000000-0005-0000-0000-0000784D0000}"/>
    <cellStyle name="Normal 3 4 2 5 2 4 3 3" xfId="23059" xr:uid="{00000000-0005-0000-0000-0000794D0000}"/>
    <cellStyle name="Normal 3 4 2 5 2 4 4" xfId="18510" xr:uid="{00000000-0005-0000-0000-00007A4D0000}"/>
    <cellStyle name="Normal 3 4 2 5 2 4 5" xfId="23060" xr:uid="{00000000-0005-0000-0000-00007B4D0000}"/>
    <cellStyle name="Normal 3 4 2 5 2 5" xfId="2492" xr:uid="{00000000-0005-0000-0000-00007C4D0000}"/>
    <cellStyle name="Normal 3 4 2 5 2 5 2" xfId="18520" xr:uid="{00000000-0005-0000-0000-00007D4D0000}"/>
    <cellStyle name="Normal 3 4 2 5 2 5 2 2" xfId="23061" xr:uid="{00000000-0005-0000-0000-00007E4D0000}"/>
    <cellStyle name="Normal 3 4 2 5 2 5 2 3" xfId="23062" xr:uid="{00000000-0005-0000-0000-00007F4D0000}"/>
    <cellStyle name="Normal 3 4 2 5 2 5 3" xfId="21246" xr:uid="{00000000-0005-0000-0000-0000804D0000}"/>
    <cellStyle name="Normal 3 4 2 5 2 5 4" xfId="23063" xr:uid="{00000000-0005-0000-0000-0000814D0000}"/>
    <cellStyle name="Normal 3 4 2 5 2 6" xfId="2495" xr:uid="{00000000-0005-0000-0000-0000824D0000}"/>
    <cellStyle name="Normal 3 4 2 5 2 6 2" xfId="18540" xr:uid="{00000000-0005-0000-0000-0000834D0000}"/>
    <cellStyle name="Normal 3 4 2 5 2 6 3" xfId="23064" xr:uid="{00000000-0005-0000-0000-0000844D0000}"/>
    <cellStyle name="Normal 3 4 2 5 2 7" xfId="20266" xr:uid="{00000000-0005-0000-0000-0000854D0000}"/>
    <cellStyle name="Normal 3 4 2 5 2 8" xfId="10370" xr:uid="{00000000-0005-0000-0000-0000864D0000}"/>
    <cellStyle name="Normal 3 4 2 5 3" xfId="18935" xr:uid="{00000000-0005-0000-0000-0000874D0000}"/>
    <cellStyle name="Normal 3 4 2 5 3 2" xfId="23065" xr:uid="{00000000-0005-0000-0000-0000884D0000}"/>
    <cellStyle name="Normal 3 4 2 5 3 2 2" xfId="18719" xr:uid="{00000000-0005-0000-0000-0000894D0000}"/>
    <cellStyle name="Normal 3 4 2 5 3 2 2 2" xfId="18721" xr:uid="{00000000-0005-0000-0000-00008A4D0000}"/>
    <cellStyle name="Normal 3 4 2 5 3 2 2 2 2" xfId="14411" xr:uid="{00000000-0005-0000-0000-00008B4D0000}"/>
    <cellStyle name="Normal 3 4 2 5 3 2 2 2 3" xfId="18723" xr:uid="{00000000-0005-0000-0000-00008C4D0000}"/>
    <cellStyle name="Normal 3 4 2 5 3 2 2 3" xfId="18727" xr:uid="{00000000-0005-0000-0000-00008D4D0000}"/>
    <cellStyle name="Normal 3 4 2 5 3 2 2 4" xfId="18734" xr:uid="{00000000-0005-0000-0000-00008E4D0000}"/>
    <cellStyle name="Normal 3 4 2 5 3 2 3" xfId="18739" xr:uid="{00000000-0005-0000-0000-00008F4D0000}"/>
    <cellStyle name="Normal 3 4 2 5 3 2 3 2" xfId="16190" xr:uid="{00000000-0005-0000-0000-0000904D0000}"/>
    <cellStyle name="Normal 3 4 2 5 3 2 3 3" xfId="5627" xr:uid="{00000000-0005-0000-0000-0000914D0000}"/>
    <cellStyle name="Normal 3 4 2 5 3 2 4" xfId="18741" xr:uid="{00000000-0005-0000-0000-0000924D0000}"/>
    <cellStyle name="Normal 3 4 2 5 3 2 5" xfId="18743" xr:uid="{00000000-0005-0000-0000-0000934D0000}"/>
    <cellStyle name="Normal 3 4 2 5 3 3" xfId="2507" xr:uid="{00000000-0005-0000-0000-0000944D0000}"/>
    <cellStyle name="Normal 3 4 2 5 3 3 2" xfId="2212" xr:uid="{00000000-0005-0000-0000-0000954D0000}"/>
    <cellStyle name="Normal 3 4 2 5 3 3 2 2" xfId="15720" xr:uid="{00000000-0005-0000-0000-0000964D0000}"/>
    <cellStyle name="Normal 3 4 2 5 3 3 2 3" xfId="15738" xr:uid="{00000000-0005-0000-0000-0000974D0000}"/>
    <cellStyle name="Normal 3 4 2 5 3 3 3" xfId="2230" xr:uid="{00000000-0005-0000-0000-0000984D0000}"/>
    <cellStyle name="Normal 3 4 2 5 3 3 4" xfId="18782" xr:uid="{00000000-0005-0000-0000-0000994D0000}"/>
    <cellStyle name="Normal 3 4 2 5 3 4" xfId="2520" xr:uid="{00000000-0005-0000-0000-00009A4D0000}"/>
    <cellStyle name="Normal 3 4 2 5 3 4 2" xfId="18825" xr:uid="{00000000-0005-0000-0000-00009B4D0000}"/>
    <cellStyle name="Normal 3 4 2 5 3 4 3" xfId="18828" xr:uid="{00000000-0005-0000-0000-00009C4D0000}"/>
    <cellStyle name="Normal 3 4 2 5 3 5" xfId="2534" xr:uid="{00000000-0005-0000-0000-00009D4D0000}"/>
    <cellStyle name="Normal 3 4 2 5 3 6" xfId="21251" xr:uid="{00000000-0005-0000-0000-00009E4D0000}"/>
    <cellStyle name="Normal 3 4 2 5 4" xfId="19202" xr:uid="{00000000-0005-0000-0000-00009F4D0000}"/>
    <cellStyle name="Normal 3 4 2 5 4 2" xfId="11393" xr:uid="{00000000-0005-0000-0000-0000A04D0000}"/>
    <cellStyle name="Normal 3 4 2 5 4 2 2" xfId="9890" xr:uid="{00000000-0005-0000-0000-0000A14D0000}"/>
    <cellStyle name="Normal 3 4 2 5 4 2 2 2" xfId="11395" xr:uid="{00000000-0005-0000-0000-0000A24D0000}"/>
    <cellStyle name="Normal 3 4 2 5 4 2 2 2 2" xfId="23066" xr:uid="{00000000-0005-0000-0000-0000A34D0000}"/>
    <cellStyle name="Normal 3 4 2 5 4 2 2 2 3" xfId="23067" xr:uid="{00000000-0005-0000-0000-0000A44D0000}"/>
    <cellStyle name="Normal 3 4 2 5 4 2 2 3" xfId="11397" xr:uid="{00000000-0005-0000-0000-0000A54D0000}"/>
    <cellStyle name="Normal 3 4 2 5 4 2 2 4" xfId="17515" xr:uid="{00000000-0005-0000-0000-0000A64D0000}"/>
    <cellStyle name="Normal 3 4 2 5 4 2 3" xfId="11400" xr:uid="{00000000-0005-0000-0000-0000A74D0000}"/>
    <cellStyle name="Normal 3 4 2 5 4 2 3 2" xfId="23068" xr:uid="{00000000-0005-0000-0000-0000A84D0000}"/>
    <cellStyle name="Normal 3 4 2 5 4 2 3 3" xfId="10278" xr:uid="{00000000-0005-0000-0000-0000A94D0000}"/>
    <cellStyle name="Normal 3 4 2 5 4 2 4" xfId="11402" xr:uid="{00000000-0005-0000-0000-0000AA4D0000}"/>
    <cellStyle name="Normal 3 4 2 5 4 2 5" xfId="22337" xr:uid="{00000000-0005-0000-0000-0000AB4D0000}"/>
    <cellStyle name="Normal 3 4 2 5 4 3" xfId="82" xr:uid="{00000000-0005-0000-0000-0000AC4D0000}"/>
    <cellStyle name="Normal 3 4 2 5 4 3 2" xfId="11404" xr:uid="{00000000-0005-0000-0000-0000AD4D0000}"/>
    <cellStyle name="Normal 3 4 2 5 4 3 2 2" xfId="23069" xr:uid="{00000000-0005-0000-0000-0000AE4D0000}"/>
    <cellStyle name="Normal 3 4 2 5 4 3 2 3" xfId="23070" xr:uid="{00000000-0005-0000-0000-0000AF4D0000}"/>
    <cellStyle name="Normal 3 4 2 5 4 3 3" xfId="11408" xr:uid="{00000000-0005-0000-0000-0000B04D0000}"/>
    <cellStyle name="Normal 3 4 2 5 4 3 4" xfId="23071" xr:uid="{00000000-0005-0000-0000-0000B14D0000}"/>
    <cellStyle name="Normal 3 4 2 5 4 4" xfId="494" xr:uid="{00000000-0005-0000-0000-0000B24D0000}"/>
    <cellStyle name="Normal 3 4 2 5 4 4 2" xfId="23072" xr:uid="{00000000-0005-0000-0000-0000B34D0000}"/>
    <cellStyle name="Normal 3 4 2 5 4 4 3" xfId="23073" xr:uid="{00000000-0005-0000-0000-0000B44D0000}"/>
    <cellStyle name="Normal 3 4 2 5 4 5" xfId="10644" xr:uid="{00000000-0005-0000-0000-0000B54D0000}"/>
    <cellStyle name="Normal 3 4 2 5 4 6" xfId="23074" xr:uid="{00000000-0005-0000-0000-0000B64D0000}"/>
    <cellStyle name="Normal 3 4 2 5 5" xfId="23075" xr:uid="{00000000-0005-0000-0000-0000B74D0000}"/>
    <cellStyle name="Normal 3 4 2 5 5 2" xfId="11420" xr:uid="{00000000-0005-0000-0000-0000B84D0000}"/>
    <cellStyle name="Normal 3 4 2 5 5 2 2" xfId="11423" xr:uid="{00000000-0005-0000-0000-0000B94D0000}"/>
    <cellStyle name="Normal 3 4 2 5 5 2 2 2" xfId="11427" xr:uid="{00000000-0005-0000-0000-0000BA4D0000}"/>
    <cellStyle name="Normal 3 4 2 5 5 2 2 3" xfId="11431" xr:uid="{00000000-0005-0000-0000-0000BB4D0000}"/>
    <cellStyle name="Normal 3 4 2 5 5 2 3" xfId="11438" xr:uid="{00000000-0005-0000-0000-0000BC4D0000}"/>
    <cellStyle name="Normal 3 4 2 5 5 2 4" xfId="11444" xr:uid="{00000000-0005-0000-0000-0000BD4D0000}"/>
    <cellStyle name="Normal 3 4 2 5 5 3" xfId="11447" xr:uid="{00000000-0005-0000-0000-0000BE4D0000}"/>
    <cellStyle name="Normal 3 4 2 5 5 3 2" xfId="35" xr:uid="{00000000-0005-0000-0000-0000BF4D0000}"/>
    <cellStyle name="Normal 3 4 2 5 5 3 3" xfId="9085" xr:uid="{00000000-0005-0000-0000-0000C04D0000}"/>
    <cellStyle name="Normal 3 4 2 5 5 4" xfId="11449" xr:uid="{00000000-0005-0000-0000-0000C14D0000}"/>
    <cellStyle name="Normal 3 4 2 5 5 5" xfId="11451" xr:uid="{00000000-0005-0000-0000-0000C24D0000}"/>
    <cellStyle name="Normal 3 4 2 5 6" xfId="23076" xr:uid="{00000000-0005-0000-0000-0000C34D0000}"/>
    <cellStyle name="Normal 3 4 2 5 6 2" xfId="11457" xr:uid="{00000000-0005-0000-0000-0000C44D0000}"/>
    <cellStyle name="Normal 3 4 2 5 6 2 2" xfId="11461" xr:uid="{00000000-0005-0000-0000-0000C54D0000}"/>
    <cellStyle name="Normal 3 4 2 5 6 2 3" xfId="11467" xr:uid="{00000000-0005-0000-0000-0000C64D0000}"/>
    <cellStyle name="Normal 3 4 2 5 6 3" xfId="11470" xr:uid="{00000000-0005-0000-0000-0000C74D0000}"/>
    <cellStyle name="Normal 3 4 2 5 6 4" xfId="11472" xr:uid="{00000000-0005-0000-0000-0000C84D0000}"/>
    <cellStyle name="Normal 3 4 2 5 7" xfId="23078" xr:uid="{00000000-0005-0000-0000-0000C94D0000}"/>
    <cellStyle name="Normal 3 4 2 5 7 2" xfId="11488" xr:uid="{00000000-0005-0000-0000-0000CA4D0000}"/>
    <cellStyle name="Normal 3 4 2 5 7 3" xfId="11493" xr:uid="{00000000-0005-0000-0000-0000CB4D0000}"/>
    <cellStyle name="Normal 3 4 2 5 8" xfId="23080" xr:uid="{00000000-0005-0000-0000-0000CC4D0000}"/>
    <cellStyle name="Normal 3 4 2 5 9" xfId="23081" xr:uid="{00000000-0005-0000-0000-0000CD4D0000}"/>
    <cellStyle name="Normal 3 4 2 6" xfId="19478" xr:uid="{00000000-0005-0000-0000-0000CE4D0000}"/>
    <cellStyle name="Normal 3 4 2 6 2" xfId="18940" xr:uid="{00000000-0005-0000-0000-0000CF4D0000}"/>
    <cellStyle name="Normal 3 4 2 6 2 2" xfId="19480" xr:uid="{00000000-0005-0000-0000-0000D04D0000}"/>
    <cellStyle name="Normal 3 4 2 6 2 2 2" xfId="23082" xr:uid="{00000000-0005-0000-0000-0000D14D0000}"/>
    <cellStyle name="Normal 3 4 2 6 2 2 2 2" xfId="23083" xr:uid="{00000000-0005-0000-0000-0000D24D0000}"/>
    <cellStyle name="Normal 3 4 2 6 2 2 2 2 2" xfId="23084" xr:uid="{00000000-0005-0000-0000-0000D34D0000}"/>
    <cellStyle name="Normal 3 4 2 6 2 2 2 2 3" xfId="23085" xr:uid="{00000000-0005-0000-0000-0000D44D0000}"/>
    <cellStyle name="Normal 3 4 2 6 2 2 2 3" xfId="20262" xr:uid="{00000000-0005-0000-0000-0000D54D0000}"/>
    <cellStyle name="Normal 3 4 2 6 2 2 2 4" xfId="20264" xr:uid="{00000000-0005-0000-0000-0000D64D0000}"/>
    <cellStyle name="Normal 3 4 2 6 2 2 3" xfId="23086" xr:uid="{00000000-0005-0000-0000-0000D74D0000}"/>
    <cellStyle name="Normal 3 4 2 6 2 2 3 2" xfId="13565" xr:uid="{00000000-0005-0000-0000-0000D84D0000}"/>
    <cellStyle name="Normal 3 4 2 6 2 2 3 3" xfId="10350" xr:uid="{00000000-0005-0000-0000-0000D94D0000}"/>
    <cellStyle name="Normal 3 4 2 6 2 2 4" xfId="23087" xr:uid="{00000000-0005-0000-0000-0000DA4D0000}"/>
    <cellStyle name="Normal 3 4 2 6 2 2 5" xfId="23088" xr:uid="{00000000-0005-0000-0000-0000DB4D0000}"/>
    <cellStyle name="Normal 3 4 2 6 2 3" xfId="2636" xr:uid="{00000000-0005-0000-0000-0000DC4D0000}"/>
    <cellStyle name="Normal 3 4 2 6 2 3 2" xfId="23089" xr:uid="{00000000-0005-0000-0000-0000DD4D0000}"/>
    <cellStyle name="Normal 3 4 2 6 2 3 2 2" xfId="18552" xr:uid="{00000000-0005-0000-0000-0000DE4D0000}"/>
    <cellStyle name="Normal 3 4 2 6 2 3 2 3" xfId="23090" xr:uid="{00000000-0005-0000-0000-0000DF4D0000}"/>
    <cellStyle name="Normal 3 4 2 6 2 3 3" xfId="23091" xr:uid="{00000000-0005-0000-0000-0000E04D0000}"/>
    <cellStyle name="Normal 3 4 2 6 2 3 4" xfId="23092" xr:uid="{00000000-0005-0000-0000-0000E14D0000}"/>
    <cellStyle name="Normal 3 4 2 6 2 4" xfId="2646" xr:uid="{00000000-0005-0000-0000-0000E24D0000}"/>
    <cellStyle name="Normal 3 4 2 6 2 4 2" xfId="23093" xr:uid="{00000000-0005-0000-0000-0000E34D0000}"/>
    <cellStyle name="Normal 3 4 2 6 2 4 3" xfId="23094" xr:uid="{00000000-0005-0000-0000-0000E44D0000}"/>
    <cellStyle name="Normal 3 4 2 6 2 5" xfId="13107" xr:uid="{00000000-0005-0000-0000-0000E54D0000}"/>
    <cellStyle name="Normal 3 4 2 6 2 6" xfId="21258" xr:uid="{00000000-0005-0000-0000-0000E64D0000}"/>
    <cellStyle name="Normal 3 4 2 6 3" xfId="19482" xr:uid="{00000000-0005-0000-0000-0000E74D0000}"/>
    <cellStyle name="Normal 3 4 2 6 3 2" xfId="23095" xr:uid="{00000000-0005-0000-0000-0000E84D0000}"/>
    <cellStyle name="Normal 3 4 2 6 3 2 2" xfId="23096" xr:uid="{00000000-0005-0000-0000-0000E94D0000}"/>
    <cellStyle name="Normal 3 4 2 6 3 2 2 2" xfId="23097" xr:uid="{00000000-0005-0000-0000-0000EA4D0000}"/>
    <cellStyle name="Normal 3 4 2 6 3 2 2 2 2" xfId="14778" xr:uid="{00000000-0005-0000-0000-0000EB4D0000}"/>
    <cellStyle name="Normal 3 4 2 6 3 2 2 2 3" xfId="23098" xr:uid="{00000000-0005-0000-0000-0000EC4D0000}"/>
    <cellStyle name="Normal 3 4 2 6 3 2 2 3" xfId="23099" xr:uid="{00000000-0005-0000-0000-0000ED4D0000}"/>
    <cellStyle name="Normal 3 4 2 6 3 2 2 4" xfId="23100" xr:uid="{00000000-0005-0000-0000-0000EE4D0000}"/>
    <cellStyle name="Normal 3 4 2 6 3 2 3" xfId="23101" xr:uid="{00000000-0005-0000-0000-0000EF4D0000}"/>
    <cellStyle name="Normal 3 4 2 6 3 2 3 2" xfId="16224" xr:uid="{00000000-0005-0000-0000-0000F04D0000}"/>
    <cellStyle name="Normal 3 4 2 6 3 2 3 3" xfId="10397" xr:uid="{00000000-0005-0000-0000-0000F14D0000}"/>
    <cellStyle name="Normal 3 4 2 6 3 2 4" xfId="23102" xr:uid="{00000000-0005-0000-0000-0000F24D0000}"/>
    <cellStyle name="Normal 3 4 2 6 3 2 5" xfId="22357" xr:uid="{00000000-0005-0000-0000-0000F34D0000}"/>
    <cellStyle name="Normal 3 4 2 6 3 3" xfId="23103" xr:uid="{00000000-0005-0000-0000-0000F44D0000}"/>
    <cellStyle name="Normal 3 4 2 6 3 3 2" xfId="23104" xr:uid="{00000000-0005-0000-0000-0000F54D0000}"/>
    <cellStyle name="Normal 3 4 2 6 3 3 2 2" xfId="17303" xr:uid="{00000000-0005-0000-0000-0000F64D0000}"/>
    <cellStyle name="Normal 3 4 2 6 3 3 2 3" xfId="23105" xr:uid="{00000000-0005-0000-0000-0000F74D0000}"/>
    <cellStyle name="Normal 3 4 2 6 3 3 3" xfId="23106" xr:uid="{00000000-0005-0000-0000-0000F84D0000}"/>
    <cellStyle name="Normal 3 4 2 6 3 3 4" xfId="23107" xr:uid="{00000000-0005-0000-0000-0000F94D0000}"/>
    <cellStyle name="Normal 3 4 2 6 3 4" xfId="23108" xr:uid="{00000000-0005-0000-0000-0000FA4D0000}"/>
    <cellStyle name="Normal 3 4 2 6 3 4 2" xfId="23109" xr:uid="{00000000-0005-0000-0000-0000FB4D0000}"/>
    <cellStyle name="Normal 3 4 2 6 3 4 3" xfId="23110" xr:uid="{00000000-0005-0000-0000-0000FC4D0000}"/>
    <cellStyle name="Normal 3 4 2 6 3 5" xfId="23111" xr:uid="{00000000-0005-0000-0000-0000FD4D0000}"/>
    <cellStyle name="Normal 3 4 2 6 3 6" xfId="23112" xr:uid="{00000000-0005-0000-0000-0000FE4D0000}"/>
    <cellStyle name="Normal 3 4 2 6 4" xfId="16659" xr:uid="{00000000-0005-0000-0000-0000FF4D0000}"/>
    <cellStyle name="Normal 3 4 2 6 4 2" xfId="11504" xr:uid="{00000000-0005-0000-0000-0000004E0000}"/>
    <cellStyle name="Normal 3 4 2 6 4 2 2" xfId="3720" xr:uid="{00000000-0005-0000-0000-0000014E0000}"/>
    <cellStyle name="Normal 3 4 2 6 4 2 2 2" xfId="23113" xr:uid="{00000000-0005-0000-0000-0000024E0000}"/>
    <cellStyle name="Normal 3 4 2 6 4 2 2 3" xfId="23114" xr:uid="{00000000-0005-0000-0000-0000034E0000}"/>
    <cellStyle name="Normal 3 4 2 6 4 2 3" xfId="3734" xr:uid="{00000000-0005-0000-0000-0000044E0000}"/>
    <cellStyle name="Normal 3 4 2 6 4 2 4" xfId="23115" xr:uid="{00000000-0005-0000-0000-0000054E0000}"/>
    <cellStyle name="Normal 3 4 2 6 4 3" xfId="11507" xr:uid="{00000000-0005-0000-0000-0000064E0000}"/>
    <cellStyle name="Normal 3 4 2 6 4 3 2" xfId="23116" xr:uid="{00000000-0005-0000-0000-0000074E0000}"/>
    <cellStyle name="Normal 3 4 2 6 4 3 3" xfId="23117" xr:uid="{00000000-0005-0000-0000-0000084E0000}"/>
    <cellStyle name="Normal 3 4 2 6 4 4" xfId="11510" xr:uid="{00000000-0005-0000-0000-0000094E0000}"/>
    <cellStyle name="Normal 3 4 2 6 4 5" xfId="23118" xr:uid="{00000000-0005-0000-0000-00000A4E0000}"/>
    <cellStyle name="Normal 3 4 2 6 5" xfId="16664" xr:uid="{00000000-0005-0000-0000-00000B4E0000}"/>
    <cellStyle name="Normal 3 4 2 6 5 2" xfId="11513" xr:uid="{00000000-0005-0000-0000-00000C4E0000}"/>
    <cellStyle name="Normal 3 4 2 6 5 2 2" xfId="15277" xr:uid="{00000000-0005-0000-0000-00000D4E0000}"/>
    <cellStyle name="Normal 3 4 2 6 5 2 3" xfId="15295" xr:uid="{00000000-0005-0000-0000-00000E4E0000}"/>
    <cellStyle name="Normal 3 4 2 6 5 3" xfId="11515" xr:uid="{00000000-0005-0000-0000-00000F4E0000}"/>
    <cellStyle name="Normal 3 4 2 6 5 4" xfId="23119" xr:uid="{00000000-0005-0000-0000-0000104E0000}"/>
    <cellStyle name="Normal 3 4 2 6 6" xfId="16666" xr:uid="{00000000-0005-0000-0000-0000114E0000}"/>
    <cellStyle name="Normal 3 4 2 6 6 2" xfId="11518" xr:uid="{00000000-0005-0000-0000-0000124E0000}"/>
    <cellStyle name="Normal 3 4 2 6 6 3" xfId="23120" xr:uid="{00000000-0005-0000-0000-0000134E0000}"/>
    <cellStyle name="Normal 3 4 2 6 7" xfId="23121" xr:uid="{00000000-0005-0000-0000-0000144E0000}"/>
    <cellStyle name="Normal 3 4 2 6 8" xfId="23122" xr:uid="{00000000-0005-0000-0000-0000154E0000}"/>
    <cellStyle name="Normal 3 4 2 7" xfId="19486" xr:uid="{00000000-0005-0000-0000-0000164E0000}"/>
    <cellStyle name="Normal 3 4 2 7 2" xfId="10109" xr:uid="{00000000-0005-0000-0000-0000174E0000}"/>
    <cellStyle name="Normal 3 4 2 7 2 2" xfId="23123" xr:uid="{00000000-0005-0000-0000-0000184E0000}"/>
    <cellStyle name="Normal 3 4 2 7 2 2 2" xfId="702" xr:uid="{00000000-0005-0000-0000-0000194E0000}"/>
    <cellStyle name="Normal 3 4 2 7 2 2 2 2" xfId="6811" xr:uid="{00000000-0005-0000-0000-00001A4E0000}"/>
    <cellStyle name="Normal 3 4 2 7 2 2 2 3" xfId="6819" xr:uid="{00000000-0005-0000-0000-00001B4E0000}"/>
    <cellStyle name="Normal 3 4 2 7 2 2 3" xfId="18928" xr:uid="{00000000-0005-0000-0000-00001C4E0000}"/>
    <cellStyle name="Normal 3 4 2 7 2 2 4" xfId="18930" xr:uid="{00000000-0005-0000-0000-00001D4E0000}"/>
    <cellStyle name="Normal 3 4 2 7 2 3" xfId="422" xr:uid="{00000000-0005-0000-0000-00001E4E0000}"/>
    <cellStyle name="Normal 3 4 2 7 2 3 2" xfId="502" xr:uid="{00000000-0005-0000-0000-00001F4E0000}"/>
    <cellStyle name="Normal 3 4 2 7 2 3 3" xfId="23124" xr:uid="{00000000-0005-0000-0000-0000204E0000}"/>
    <cellStyle name="Normal 3 4 2 7 2 4" xfId="459" xr:uid="{00000000-0005-0000-0000-0000214E0000}"/>
    <cellStyle name="Normal 3 4 2 7 2 5" xfId="23125" xr:uid="{00000000-0005-0000-0000-0000224E0000}"/>
    <cellStyle name="Normal 3 4 2 7 3" xfId="10113" xr:uid="{00000000-0005-0000-0000-0000234E0000}"/>
    <cellStyle name="Normal 3 4 2 7 3 2" xfId="23126" xr:uid="{00000000-0005-0000-0000-0000244E0000}"/>
    <cellStyle name="Normal 3 4 2 7 3 2 2" xfId="19010" xr:uid="{00000000-0005-0000-0000-0000254E0000}"/>
    <cellStyle name="Normal 3 4 2 7 3 2 3" xfId="23127" xr:uid="{00000000-0005-0000-0000-0000264E0000}"/>
    <cellStyle name="Normal 3 4 2 7 3 3" xfId="23128" xr:uid="{00000000-0005-0000-0000-0000274E0000}"/>
    <cellStyle name="Normal 3 4 2 7 3 4" xfId="23129" xr:uid="{00000000-0005-0000-0000-0000284E0000}"/>
    <cellStyle name="Normal 3 4 2 7 4" xfId="16670" xr:uid="{00000000-0005-0000-0000-0000294E0000}"/>
    <cellStyle name="Normal 3 4 2 7 4 2" xfId="11530" xr:uid="{00000000-0005-0000-0000-00002A4E0000}"/>
    <cellStyle name="Normal 3 4 2 7 4 3" xfId="11534" xr:uid="{00000000-0005-0000-0000-00002B4E0000}"/>
    <cellStyle name="Normal 3 4 2 7 5" xfId="16672" xr:uid="{00000000-0005-0000-0000-00002C4E0000}"/>
    <cellStyle name="Normal 3 4 2 7 6" xfId="23130" xr:uid="{00000000-0005-0000-0000-00002D4E0000}"/>
    <cellStyle name="Normal 3 4 2 8" xfId="19489" xr:uid="{00000000-0005-0000-0000-00002E4E0000}"/>
    <cellStyle name="Normal 3 4 2 8 2" xfId="10121" xr:uid="{00000000-0005-0000-0000-00002F4E0000}"/>
    <cellStyle name="Normal 3 4 2 8 2 2" xfId="23131" xr:uid="{00000000-0005-0000-0000-0000304E0000}"/>
    <cellStyle name="Normal 3 4 2 8 2 2 2" xfId="19153" xr:uid="{00000000-0005-0000-0000-0000314E0000}"/>
    <cellStyle name="Normal 3 4 2 8 2 2 2 2" xfId="11311" xr:uid="{00000000-0005-0000-0000-0000324E0000}"/>
    <cellStyle name="Normal 3 4 2 8 2 2 2 3" xfId="23132" xr:uid="{00000000-0005-0000-0000-0000334E0000}"/>
    <cellStyle name="Normal 3 4 2 8 2 2 3" xfId="23134" xr:uid="{00000000-0005-0000-0000-0000344E0000}"/>
    <cellStyle name="Normal 3 4 2 8 2 2 4" xfId="23135" xr:uid="{00000000-0005-0000-0000-0000354E0000}"/>
    <cellStyle name="Normal 3 4 2 8 2 3" xfId="23136" xr:uid="{00000000-0005-0000-0000-0000364E0000}"/>
    <cellStyle name="Normal 3 4 2 8 2 3 2" xfId="19193" xr:uid="{00000000-0005-0000-0000-0000374E0000}"/>
    <cellStyle name="Normal 3 4 2 8 2 3 3" xfId="23139" xr:uid="{00000000-0005-0000-0000-0000384E0000}"/>
    <cellStyle name="Normal 3 4 2 8 2 4" xfId="23140" xr:uid="{00000000-0005-0000-0000-0000394E0000}"/>
    <cellStyle name="Normal 3 4 2 8 2 5" xfId="23141" xr:uid="{00000000-0005-0000-0000-00003A4E0000}"/>
    <cellStyle name="Normal 3 4 2 8 3" xfId="23142" xr:uid="{00000000-0005-0000-0000-00003B4E0000}"/>
    <cellStyle name="Normal 3 4 2 8 3 2" xfId="23143" xr:uid="{00000000-0005-0000-0000-00003C4E0000}"/>
    <cellStyle name="Normal 3 4 2 8 3 2 2" xfId="14009" xr:uid="{00000000-0005-0000-0000-00003D4E0000}"/>
    <cellStyle name="Normal 3 4 2 8 3 2 3" xfId="23144" xr:uid="{00000000-0005-0000-0000-00003E4E0000}"/>
    <cellStyle name="Normal 3 4 2 8 3 3" xfId="23145" xr:uid="{00000000-0005-0000-0000-00003F4E0000}"/>
    <cellStyle name="Normal 3 4 2 8 3 4" xfId="23146" xr:uid="{00000000-0005-0000-0000-0000404E0000}"/>
    <cellStyle name="Normal 3 4 2 8 4" xfId="23147" xr:uid="{00000000-0005-0000-0000-0000414E0000}"/>
    <cellStyle name="Normal 3 4 2 8 4 2" xfId="11554" xr:uid="{00000000-0005-0000-0000-0000424E0000}"/>
    <cellStyle name="Normal 3 4 2 8 4 3" xfId="11556" xr:uid="{00000000-0005-0000-0000-0000434E0000}"/>
    <cellStyle name="Normal 3 4 2 8 5" xfId="21986" xr:uid="{00000000-0005-0000-0000-0000444E0000}"/>
    <cellStyle name="Normal 3 4 2 8 6" xfId="21999" xr:uid="{00000000-0005-0000-0000-0000454E0000}"/>
    <cellStyle name="Normal 3 4 2 9" xfId="19493" xr:uid="{00000000-0005-0000-0000-0000464E0000}"/>
    <cellStyle name="Normal 3 4 2 9 2" xfId="23149" xr:uid="{00000000-0005-0000-0000-0000474E0000}"/>
    <cellStyle name="Normal 3 4 2 9 2 2" xfId="23150" xr:uid="{00000000-0005-0000-0000-0000484E0000}"/>
    <cellStyle name="Normal 3 4 2 9 2 2 2" xfId="23152" xr:uid="{00000000-0005-0000-0000-0000494E0000}"/>
    <cellStyle name="Normal 3 4 2 9 2 2 3" xfId="23153" xr:uid="{00000000-0005-0000-0000-00004A4E0000}"/>
    <cellStyle name="Normal 3 4 2 9 2 3" xfId="23154" xr:uid="{00000000-0005-0000-0000-00004B4E0000}"/>
    <cellStyle name="Normal 3 4 2 9 2 4" xfId="23155" xr:uid="{00000000-0005-0000-0000-00004C4E0000}"/>
    <cellStyle name="Normal 3 4 2 9 3" xfId="23158" xr:uid="{00000000-0005-0000-0000-00004D4E0000}"/>
    <cellStyle name="Normal 3 4 2 9 3 2" xfId="23160" xr:uid="{00000000-0005-0000-0000-00004E4E0000}"/>
    <cellStyle name="Normal 3 4 2 9 3 3" xfId="23162" xr:uid="{00000000-0005-0000-0000-00004F4E0000}"/>
    <cellStyle name="Normal 3 4 2 9 4" xfId="23165" xr:uid="{00000000-0005-0000-0000-0000504E0000}"/>
    <cellStyle name="Normal 3 4 2 9 5" xfId="22013" xr:uid="{00000000-0005-0000-0000-0000514E0000}"/>
    <cellStyle name="Normal 3 4 3" xfId="8162" xr:uid="{00000000-0005-0000-0000-0000524E0000}"/>
    <cellStyle name="Normal 3 4 3 10" xfId="23166" xr:uid="{00000000-0005-0000-0000-0000534E0000}"/>
    <cellStyle name="Normal 3 4 3 11" xfId="23167" xr:uid="{00000000-0005-0000-0000-0000544E0000}"/>
    <cellStyle name="Normal 3 4 3 2" xfId="12852" xr:uid="{00000000-0005-0000-0000-0000554E0000}"/>
    <cellStyle name="Normal 3 4 3 2 10" xfId="20047" xr:uid="{00000000-0005-0000-0000-0000564E0000}"/>
    <cellStyle name="Normal 3 4 3 2 2" xfId="4393" xr:uid="{00000000-0005-0000-0000-0000574E0000}"/>
    <cellStyle name="Normal 3 4 3 2 2 2" xfId="12996" xr:uid="{00000000-0005-0000-0000-0000584E0000}"/>
    <cellStyle name="Normal 3 4 3 2 2 2 2" xfId="12999" xr:uid="{00000000-0005-0000-0000-0000594E0000}"/>
    <cellStyle name="Normal 3 4 3 2 2 2 2 2" xfId="23168" xr:uid="{00000000-0005-0000-0000-00005A4E0000}"/>
    <cellStyle name="Normal 3 4 3 2 2 2 2 2 2" xfId="7715" xr:uid="{00000000-0005-0000-0000-00005B4E0000}"/>
    <cellStyle name="Normal 3 4 3 2 2 2 2 2 2 2" xfId="23170" xr:uid="{00000000-0005-0000-0000-00005C4E0000}"/>
    <cellStyle name="Normal 3 4 3 2 2 2 2 2 2 2 2" xfId="5304" xr:uid="{00000000-0005-0000-0000-00005D4E0000}"/>
    <cellStyle name="Normal 3 4 3 2 2 2 2 2 2 2 3" xfId="23171" xr:uid="{00000000-0005-0000-0000-00005E4E0000}"/>
    <cellStyle name="Normal 3 4 3 2 2 2 2 2 2 3" xfId="23172" xr:uid="{00000000-0005-0000-0000-00005F4E0000}"/>
    <cellStyle name="Normal 3 4 3 2 2 2 2 2 2 4" xfId="22041" xr:uid="{00000000-0005-0000-0000-0000604E0000}"/>
    <cellStyle name="Normal 3 4 3 2 2 2 2 2 3" xfId="7720" xr:uid="{00000000-0005-0000-0000-0000614E0000}"/>
    <cellStyle name="Normal 3 4 3 2 2 2 2 2 3 2" xfId="23173" xr:uid="{00000000-0005-0000-0000-0000624E0000}"/>
    <cellStyle name="Normal 3 4 3 2 2 2 2 2 3 3" xfId="23174" xr:uid="{00000000-0005-0000-0000-0000634E0000}"/>
    <cellStyle name="Normal 3 4 3 2 2 2 2 2 4" xfId="2349" xr:uid="{00000000-0005-0000-0000-0000644E0000}"/>
    <cellStyle name="Normal 3 4 3 2 2 2 2 2 5" xfId="1666" xr:uid="{00000000-0005-0000-0000-0000654E0000}"/>
    <cellStyle name="Normal 3 4 3 2 2 2 2 3" xfId="23175" xr:uid="{00000000-0005-0000-0000-0000664E0000}"/>
    <cellStyle name="Normal 3 4 3 2 2 2 2 3 2" xfId="23176" xr:uid="{00000000-0005-0000-0000-0000674E0000}"/>
    <cellStyle name="Normal 3 4 3 2 2 2 2 3 2 2" xfId="23177" xr:uid="{00000000-0005-0000-0000-0000684E0000}"/>
    <cellStyle name="Normal 3 4 3 2 2 2 2 3 2 3" xfId="23178" xr:uid="{00000000-0005-0000-0000-0000694E0000}"/>
    <cellStyle name="Normal 3 4 3 2 2 2 2 3 3" xfId="23179" xr:uid="{00000000-0005-0000-0000-00006A4E0000}"/>
    <cellStyle name="Normal 3 4 3 2 2 2 2 3 4" xfId="2031" xr:uid="{00000000-0005-0000-0000-00006B4E0000}"/>
    <cellStyle name="Normal 3 4 3 2 2 2 2 4" xfId="23180" xr:uid="{00000000-0005-0000-0000-00006C4E0000}"/>
    <cellStyle name="Normal 3 4 3 2 2 2 2 4 2" xfId="23181" xr:uid="{00000000-0005-0000-0000-00006D4E0000}"/>
    <cellStyle name="Normal 3 4 3 2 2 2 2 4 3" xfId="23182" xr:uid="{00000000-0005-0000-0000-00006E4E0000}"/>
    <cellStyle name="Normal 3 4 3 2 2 2 2 5" xfId="23184" xr:uid="{00000000-0005-0000-0000-00006F4E0000}"/>
    <cellStyle name="Normal 3 4 3 2 2 2 2 6" xfId="9970" xr:uid="{00000000-0005-0000-0000-0000704E0000}"/>
    <cellStyle name="Normal 3 4 3 2 2 2 3" xfId="13008" xr:uid="{00000000-0005-0000-0000-0000714E0000}"/>
    <cellStyle name="Normal 3 4 3 2 2 2 3 2" xfId="23186" xr:uid="{00000000-0005-0000-0000-0000724E0000}"/>
    <cellStyle name="Normal 3 4 3 2 2 2 3 2 2" xfId="23187" xr:uid="{00000000-0005-0000-0000-0000734E0000}"/>
    <cellStyle name="Normal 3 4 3 2 2 2 3 2 2 2" xfId="23188" xr:uid="{00000000-0005-0000-0000-0000744E0000}"/>
    <cellStyle name="Normal 3 4 3 2 2 2 3 2 2 2 2" xfId="1137" xr:uid="{00000000-0005-0000-0000-0000754E0000}"/>
    <cellStyle name="Normal 3 4 3 2 2 2 3 2 2 2 3" xfId="1271" xr:uid="{00000000-0005-0000-0000-0000764E0000}"/>
    <cellStyle name="Normal 3 4 3 2 2 2 3 2 2 3" xfId="23189" xr:uid="{00000000-0005-0000-0000-0000774E0000}"/>
    <cellStyle name="Normal 3 4 3 2 2 2 3 2 2 4" xfId="23190" xr:uid="{00000000-0005-0000-0000-0000784E0000}"/>
    <cellStyle name="Normal 3 4 3 2 2 2 3 2 3" xfId="23191" xr:uid="{00000000-0005-0000-0000-0000794E0000}"/>
    <cellStyle name="Normal 3 4 3 2 2 2 3 2 3 2" xfId="4044" xr:uid="{00000000-0005-0000-0000-00007A4E0000}"/>
    <cellStyle name="Normal 3 4 3 2 2 2 3 2 3 3" xfId="4054" xr:uid="{00000000-0005-0000-0000-00007B4E0000}"/>
    <cellStyle name="Normal 3 4 3 2 2 2 3 2 4" xfId="23192" xr:uid="{00000000-0005-0000-0000-00007C4E0000}"/>
    <cellStyle name="Normal 3 4 3 2 2 2 3 2 5" xfId="23193" xr:uid="{00000000-0005-0000-0000-00007D4E0000}"/>
    <cellStyle name="Normal 3 4 3 2 2 2 3 3" xfId="23194" xr:uid="{00000000-0005-0000-0000-00007E4E0000}"/>
    <cellStyle name="Normal 3 4 3 2 2 2 3 3 2" xfId="23195" xr:uid="{00000000-0005-0000-0000-00007F4E0000}"/>
    <cellStyle name="Normal 3 4 3 2 2 2 3 3 2 2" xfId="23196" xr:uid="{00000000-0005-0000-0000-0000804E0000}"/>
    <cellStyle name="Normal 3 4 3 2 2 2 3 3 2 3" xfId="23197" xr:uid="{00000000-0005-0000-0000-0000814E0000}"/>
    <cellStyle name="Normal 3 4 3 2 2 2 3 3 3" xfId="23198" xr:uid="{00000000-0005-0000-0000-0000824E0000}"/>
    <cellStyle name="Normal 3 4 3 2 2 2 3 3 4" xfId="23199" xr:uid="{00000000-0005-0000-0000-0000834E0000}"/>
    <cellStyle name="Normal 3 4 3 2 2 2 3 4" xfId="23200" xr:uid="{00000000-0005-0000-0000-0000844E0000}"/>
    <cellStyle name="Normal 3 4 3 2 2 2 3 4 2" xfId="23201" xr:uid="{00000000-0005-0000-0000-0000854E0000}"/>
    <cellStyle name="Normal 3 4 3 2 2 2 3 4 3" xfId="23202" xr:uid="{00000000-0005-0000-0000-0000864E0000}"/>
    <cellStyle name="Normal 3 4 3 2 2 2 3 5" xfId="23204" xr:uid="{00000000-0005-0000-0000-0000874E0000}"/>
    <cellStyle name="Normal 3 4 3 2 2 2 3 6" xfId="23206" xr:uid="{00000000-0005-0000-0000-0000884E0000}"/>
    <cellStyle name="Normal 3 4 3 2 2 2 4" xfId="12389" xr:uid="{00000000-0005-0000-0000-0000894E0000}"/>
    <cellStyle name="Normal 3 4 3 2 2 2 4 2" xfId="23207" xr:uid="{00000000-0005-0000-0000-00008A4E0000}"/>
    <cellStyle name="Normal 3 4 3 2 2 2 4 2 2" xfId="23208" xr:uid="{00000000-0005-0000-0000-00008B4E0000}"/>
    <cellStyle name="Normal 3 4 3 2 2 2 4 2 2 2" xfId="23209" xr:uid="{00000000-0005-0000-0000-00008C4E0000}"/>
    <cellStyle name="Normal 3 4 3 2 2 2 4 2 2 3" xfId="23210" xr:uid="{00000000-0005-0000-0000-00008D4E0000}"/>
    <cellStyle name="Normal 3 4 3 2 2 2 4 2 3" xfId="23211" xr:uid="{00000000-0005-0000-0000-00008E4E0000}"/>
    <cellStyle name="Normal 3 4 3 2 2 2 4 2 4" xfId="23212" xr:uid="{00000000-0005-0000-0000-00008F4E0000}"/>
    <cellStyle name="Normal 3 4 3 2 2 2 4 3" xfId="4514" xr:uid="{00000000-0005-0000-0000-0000904E0000}"/>
    <cellStyle name="Normal 3 4 3 2 2 2 4 3 2" xfId="23213" xr:uid="{00000000-0005-0000-0000-0000914E0000}"/>
    <cellStyle name="Normal 3 4 3 2 2 2 4 3 3" xfId="23214" xr:uid="{00000000-0005-0000-0000-0000924E0000}"/>
    <cellStyle name="Normal 3 4 3 2 2 2 4 4" xfId="4516" xr:uid="{00000000-0005-0000-0000-0000934E0000}"/>
    <cellStyle name="Normal 3 4 3 2 2 2 4 5" xfId="23215" xr:uid="{00000000-0005-0000-0000-0000944E0000}"/>
    <cellStyle name="Normal 3 4 3 2 2 2 5" xfId="12402" xr:uid="{00000000-0005-0000-0000-0000954E0000}"/>
    <cellStyle name="Normal 3 4 3 2 2 2 5 2" xfId="10678" xr:uid="{00000000-0005-0000-0000-0000964E0000}"/>
    <cellStyle name="Normal 3 4 3 2 2 2 5 2 2" xfId="23216" xr:uid="{00000000-0005-0000-0000-0000974E0000}"/>
    <cellStyle name="Normal 3 4 3 2 2 2 5 2 3" xfId="23217" xr:uid="{00000000-0005-0000-0000-0000984E0000}"/>
    <cellStyle name="Normal 3 4 3 2 2 2 5 3" xfId="23218" xr:uid="{00000000-0005-0000-0000-0000994E0000}"/>
    <cellStyle name="Normal 3 4 3 2 2 2 5 4" xfId="23219" xr:uid="{00000000-0005-0000-0000-00009A4E0000}"/>
    <cellStyle name="Normal 3 4 3 2 2 2 6" xfId="23220" xr:uid="{00000000-0005-0000-0000-00009B4E0000}"/>
    <cellStyle name="Normal 3 4 3 2 2 2 6 2" xfId="23221" xr:uid="{00000000-0005-0000-0000-00009C4E0000}"/>
    <cellStyle name="Normal 3 4 3 2 2 2 6 3" xfId="1360" xr:uid="{00000000-0005-0000-0000-00009D4E0000}"/>
    <cellStyle name="Normal 3 4 3 2 2 2 7" xfId="23222" xr:uid="{00000000-0005-0000-0000-00009E4E0000}"/>
    <cellStyle name="Normal 3 4 3 2 2 2 8" xfId="23223" xr:uid="{00000000-0005-0000-0000-00009F4E0000}"/>
    <cellStyle name="Normal 3 4 3 2 2 3" xfId="13014" xr:uid="{00000000-0005-0000-0000-0000A04E0000}"/>
    <cellStyle name="Normal 3 4 3 2 2 3 2" xfId="23224" xr:uid="{00000000-0005-0000-0000-0000A14E0000}"/>
    <cellStyle name="Normal 3 4 3 2 2 3 2 2" xfId="23225" xr:uid="{00000000-0005-0000-0000-0000A24E0000}"/>
    <cellStyle name="Normal 3 4 3 2 2 3 2 2 2" xfId="23226" xr:uid="{00000000-0005-0000-0000-0000A34E0000}"/>
    <cellStyle name="Normal 3 4 3 2 2 3 2 2 2 2" xfId="10402" xr:uid="{00000000-0005-0000-0000-0000A44E0000}"/>
    <cellStyle name="Normal 3 4 3 2 2 3 2 2 2 3" xfId="10404" xr:uid="{00000000-0005-0000-0000-0000A54E0000}"/>
    <cellStyle name="Normal 3 4 3 2 2 3 2 2 3" xfId="23227" xr:uid="{00000000-0005-0000-0000-0000A64E0000}"/>
    <cellStyle name="Normal 3 4 3 2 2 3 2 2 4" xfId="23228" xr:uid="{00000000-0005-0000-0000-0000A74E0000}"/>
    <cellStyle name="Normal 3 4 3 2 2 3 2 3" xfId="23229" xr:uid="{00000000-0005-0000-0000-0000A84E0000}"/>
    <cellStyle name="Normal 3 4 3 2 2 3 2 3 2" xfId="23230" xr:uid="{00000000-0005-0000-0000-0000A94E0000}"/>
    <cellStyle name="Normal 3 4 3 2 2 3 2 3 3" xfId="23231" xr:uid="{00000000-0005-0000-0000-0000AA4E0000}"/>
    <cellStyle name="Normal 3 4 3 2 2 3 2 4" xfId="23232" xr:uid="{00000000-0005-0000-0000-0000AB4E0000}"/>
    <cellStyle name="Normal 3 4 3 2 2 3 2 5" xfId="23234" xr:uid="{00000000-0005-0000-0000-0000AC4E0000}"/>
    <cellStyle name="Normal 3 4 3 2 2 3 3" xfId="23235" xr:uid="{00000000-0005-0000-0000-0000AD4E0000}"/>
    <cellStyle name="Normal 3 4 3 2 2 3 3 2" xfId="23236" xr:uid="{00000000-0005-0000-0000-0000AE4E0000}"/>
    <cellStyle name="Normal 3 4 3 2 2 3 3 2 2" xfId="23237" xr:uid="{00000000-0005-0000-0000-0000AF4E0000}"/>
    <cellStyle name="Normal 3 4 3 2 2 3 3 2 3" xfId="23238" xr:uid="{00000000-0005-0000-0000-0000B04E0000}"/>
    <cellStyle name="Normal 3 4 3 2 2 3 3 3" xfId="23239" xr:uid="{00000000-0005-0000-0000-0000B14E0000}"/>
    <cellStyle name="Normal 3 4 3 2 2 3 3 4" xfId="23240" xr:uid="{00000000-0005-0000-0000-0000B24E0000}"/>
    <cellStyle name="Normal 3 4 3 2 2 3 4" xfId="23242" xr:uid="{00000000-0005-0000-0000-0000B34E0000}"/>
    <cellStyle name="Normal 3 4 3 2 2 3 4 2" xfId="23244" xr:uid="{00000000-0005-0000-0000-0000B44E0000}"/>
    <cellStyle name="Normal 3 4 3 2 2 3 4 3" xfId="23246" xr:uid="{00000000-0005-0000-0000-0000B54E0000}"/>
    <cellStyle name="Normal 3 4 3 2 2 3 5" xfId="23248" xr:uid="{00000000-0005-0000-0000-0000B64E0000}"/>
    <cellStyle name="Normal 3 4 3 2 2 3 6" xfId="23250" xr:uid="{00000000-0005-0000-0000-0000B74E0000}"/>
    <cellStyle name="Normal 3 4 3 2 2 4" xfId="13019" xr:uid="{00000000-0005-0000-0000-0000B84E0000}"/>
    <cellStyle name="Normal 3 4 3 2 2 4 2" xfId="23251" xr:uid="{00000000-0005-0000-0000-0000B94E0000}"/>
    <cellStyle name="Normal 3 4 3 2 2 4 2 2" xfId="23252" xr:uid="{00000000-0005-0000-0000-0000BA4E0000}"/>
    <cellStyle name="Normal 3 4 3 2 2 4 2 2 2" xfId="23253" xr:uid="{00000000-0005-0000-0000-0000BB4E0000}"/>
    <cellStyle name="Normal 3 4 3 2 2 4 2 2 2 2" xfId="5584" xr:uid="{00000000-0005-0000-0000-0000BC4E0000}"/>
    <cellStyle name="Normal 3 4 3 2 2 4 2 2 2 3" xfId="5146" xr:uid="{00000000-0005-0000-0000-0000BD4E0000}"/>
    <cellStyle name="Normal 3 4 3 2 2 4 2 2 3" xfId="23254" xr:uid="{00000000-0005-0000-0000-0000BE4E0000}"/>
    <cellStyle name="Normal 3 4 3 2 2 4 2 2 4" xfId="23255" xr:uid="{00000000-0005-0000-0000-0000BF4E0000}"/>
    <cellStyle name="Normal 3 4 3 2 2 4 2 3" xfId="23256" xr:uid="{00000000-0005-0000-0000-0000C04E0000}"/>
    <cellStyle name="Normal 3 4 3 2 2 4 2 3 2" xfId="23257" xr:uid="{00000000-0005-0000-0000-0000C14E0000}"/>
    <cellStyle name="Normal 3 4 3 2 2 4 2 3 3" xfId="23258" xr:uid="{00000000-0005-0000-0000-0000C24E0000}"/>
    <cellStyle name="Normal 3 4 3 2 2 4 2 4" xfId="23259" xr:uid="{00000000-0005-0000-0000-0000C34E0000}"/>
    <cellStyle name="Normal 3 4 3 2 2 4 2 5" xfId="23261" xr:uid="{00000000-0005-0000-0000-0000C44E0000}"/>
    <cellStyle name="Normal 3 4 3 2 2 4 3" xfId="23262" xr:uid="{00000000-0005-0000-0000-0000C54E0000}"/>
    <cellStyle name="Normal 3 4 3 2 2 4 3 2" xfId="23263" xr:uid="{00000000-0005-0000-0000-0000C64E0000}"/>
    <cellStyle name="Normal 3 4 3 2 2 4 3 2 2" xfId="23264" xr:uid="{00000000-0005-0000-0000-0000C74E0000}"/>
    <cellStyle name="Normal 3 4 3 2 2 4 3 2 3" xfId="23265" xr:uid="{00000000-0005-0000-0000-0000C84E0000}"/>
    <cellStyle name="Normal 3 4 3 2 2 4 3 3" xfId="23266" xr:uid="{00000000-0005-0000-0000-0000C94E0000}"/>
    <cellStyle name="Normal 3 4 3 2 2 4 3 4" xfId="23267" xr:uid="{00000000-0005-0000-0000-0000CA4E0000}"/>
    <cellStyle name="Normal 3 4 3 2 2 4 4" xfId="23269" xr:uid="{00000000-0005-0000-0000-0000CB4E0000}"/>
    <cellStyle name="Normal 3 4 3 2 2 4 4 2" xfId="23271" xr:uid="{00000000-0005-0000-0000-0000CC4E0000}"/>
    <cellStyle name="Normal 3 4 3 2 2 4 4 3" xfId="23273" xr:uid="{00000000-0005-0000-0000-0000CD4E0000}"/>
    <cellStyle name="Normal 3 4 3 2 2 4 5" xfId="23275" xr:uid="{00000000-0005-0000-0000-0000CE4E0000}"/>
    <cellStyle name="Normal 3 4 3 2 2 4 6" xfId="23277" xr:uid="{00000000-0005-0000-0000-0000CF4E0000}"/>
    <cellStyle name="Normal 3 4 3 2 2 5" xfId="13025" xr:uid="{00000000-0005-0000-0000-0000D04E0000}"/>
    <cellStyle name="Normal 3 4 3 2 2 5 2" xfId="23278" xr:uid="{00000000-0005-0000-0000-0000D14E0000}"/>
    <cellStyle name="Normal 3 4 3 2 2 5 2 2" xfId="23279" xr:uid="{00000000-0005-0000-0000-0000D24E0000}"/>
    <cellStyle name="Normal 3 4 3 2 2 5 2 2 2" xfId="23280" xr:uid="{00000000-0005-0000-0000-0000D34E0000}"/>
    <cellStyle name="Normal 3 4 3 2 2 5 2 2 3" xfId="23281" xr:uid="{00000000-0005-0000-0000-0000D44E0000}"/>
    <cellStyle name="Normal 3 4 3 2 2 5 2 3" xfId="23282" xr:uid="{00000000-0005-0000-0000-0000D54E0000}"/>
    <cellStyle name="Normal 3 4 3 2 2 5 2 4" xfId="23283" xr:uid="{00000000-0005-0000-0000-0000D64E0000}"/>
    <cellStyle name="Normal 3 4 3 2 2 5 3" xfId="23284" xr:uid="{00000000-0005-0000-0000-0000D74E0000}"/>
    <cellStyle name="Normal 3 4 3 2 2 5 3 2" xfId="23285" xr:uid="{00000000-0005-0000-0000-0000D84E0000}"/>
    <cellStyle name="Normal 3 4 3 2 2 5 3 3" xfId="23286" xr:uid="{00000000-0005-0000-0000-0000D94E0000}"/>
    <cellStyle name="Normal 3 4 3 2 2 5 4" xfId="23288" xr:uid="{00000000-0005-0000-0000-0000DA4E0000}"/>
    <cellStyle name="Normal 3 4 3 2 2 5 5" xfId="23290" xr:uid="{00000000-0005-0000-0000-0000DB4E0000}"/>
    <cellStyle name="Normal 3 4 3 2 2 6" xfId="23292" xr:uid="{00000000-0005-0000-0000-0000DC4E0000}"/>
    <cellStyle name="Normal 3 4 3 2 2 6 2" xfId="23293" xr:uid="{00000000-0005-0000-0000-0000DD4E0000}"/>
    <cellStyle name="Normal 3 4 3 2 2 6 2 2" xfId="23294" xr:uid="{00000000-0005-0000-0000-0000DE4E0000}"/>
    <cellStyle name="Normal 3 4 3 2 2 6 2 3" xfId="23295" xr:uid="{00000000-0005-0000-0000-0000DF4E0000}"/>
    <cellStyle name="Normal 3 4 3 2 2 6 3" xfId="23296" xr:uid="{00000000-0005-0000-0000-0000E04E0000}"/>
    <cellStyle name="Normal 3 4 3 2 2 6 4" xfId="17222" xr:uid="{00000000-0005-0000-0000-0000E14E0000}"/>
    <cellStyle name="Normal 3 4 3 2 2 7" xfId="23298" xr:uid="{00000000-0005-0000-0000-0000E24E0000}"/>
    <cellStyle name="Normal 3 4 3 2 2 7 2" xfId="23299" xr:uid="{00000000-0005-0000-0000-0000E34E0000}"/>
    <cellStyle name="Normal 3 4 3 2 2 7 3" xfId="23300" xr:uid="{00000000-0005-0000-0000-0000E44E0000}"/>
    <cellStyle name="Normal 3 4 3 2 2 8" xfId="23301" xr:uid="{00000000-0005-0000-0000-0000E54E0000}"/>
    <cellStyle name="Normal 3 4 3 2 2 9" xfId="23302" xr:uid="{00000000-0005-0000-0000-0000E64E0000}"/>
    <cellStyle name="Normal 3 4 3 2 3" xfId="1586" xr:uid="{00000000-0005-0000-0000-0000E74E0000}"/>
    <cellStyle name="Normal 3 4 3 2 3 2" xfId="1593" xr:uid="{00000000-0005-0000-0000-0000E84E0000}"/>
    <cellStyle name="Normal 3 4 3 2 3 2 2" xfId="23303" xr:uid="{00000000-0005-0000-0000-0000E94E0000}"/>
    <cellStyle name="Normal 3 4 3 2 3 2 2 2" xfId="23304" xr:uid="{00000000-0005-0000-0000-0000EA4E0000}"/>
    <cellStyle name="Normal 3 4 3 2 3 2 2 2 2" xfId="23306" xr:uid="{00000000-0005-0000-0000-0000EB4E0000}"/>
    <cellStyle name="Normal 3 4 3 2 3 2 2 2 2 2" xfId="12641" xr:uid="{00000000-0005-0000-0000-0000EC4E0000}"/>
    <cellStyle name="Normal 3 4 3 2 3 2 2 2 2 3" xfId="18832" xr:uid="{00000000-0005-0000-0000-0000ED4E0000}"/>
    <cellStyle name="Normal 3 4 3 2 3 2 2 2 3" xfId="23307" xr:uid="{00000000-0005-0000-0000-0000EE4E0000}"/>
    <cellStyle name="Normal 3 4 3 2 3 2 2 2 4" xfId="23308" xr:uid="{00000000-0005-0000-0000-0000EF4E0000}"/>
    <cellStyle name="Normal 3 4 3 2 3 2 2 3" xfId="23309" xr:uid="{00000000-0005-0000-0000-0000F04E0000}"/>
    <cellStyle name="Normal 3 4 3 2 3 2 2 3 2" xfId="23310" xr:uid="{00000000-0005-0000-0000-0000F14E0000}"/>
    <cellStyle name="Normal 3 4 3 2 3 2 2 3 3" xfId="23311" xr:uid="{00000000-0005-0000-0000-0000F24E0000}"/>
    <cellStyle name="Normal 3 4 3 2 3 2 2 4" xfId="23312" xr:uid="{00000000-0005-0000-0000-0000F34E0000}"/>
    <cellStyle name="Normal 3 4 3 2 3 2 2 5" xfId="23313" xr:uid="{00000000-0005-0000-0000-0000F44E0000}"/>
    <cellStyle name="Normal 3 4 3 2 3 2 3" xfId="23314" xr:uid="{00000000-0005-0000-0000-0000F54E0000}"/>
    <cellStyle name="Normal 3 4 3 2 3 2 3 2" xfId="23315" xr:uid="{00000000-0005-0000-0000-0000F64E0000}"/>
    <cellStyle name="Normal 3 4 3 2 3 2 3 2 2" xfId="4435" xr:uid="{00000000-0005-0000-0000-0000F74E0000}"/>
    <cellStyle name="Normal 3 4 3 2 3 2 3 2 3" xfId="14176" xr:uid="{00000000-0005-0000-0000-0000F84E0000}"/>
    <cellStyle name="Normal 3 4 3 2 3 2 3 3" xfId="23316" xr:uid="{00000000-0005-0000-0000-0000F94E0000}"/>
    <cellStyle name="Normal 3 4 3 2 3 2 3 4" xfId="23317" xr:uid="{00000000-0005-0000-0000-0000FA4E0000}"/>
    <cellStyle name="Normal 3 4 3 2 3 2 4" xfId="13403" xr:uid="{00000000-0005-0000-0000-0000FB4E0000}"/>
    <cellStyle name="Normal 3 4 3 2 3 2 4 2" xfId="23319" xr:uid="{00000000-0005-0000-0000-0000FC4E0000}"/>
    <cellStyle name="Normal 3 4 3 2 3 2 4 3" xfId="23321" xr:uid="{00000000-0005-0000-0000-0000FD4E0000}"/>
    <cellStyle name="Normal 3 4 3 2 3 2 5" xfId="13405" xr:uid="{00000000-0005-0000-0000-0000FE4E0000}"/>
    <cellStyle name="Normal 3 4 3 2 3 2 6" xfId="22415" xr:uid="{00000000-0005-0000-0000-0000FF4E0000}"/>
    <cellStyle name="Normal 3 4 3 2 3 3" xfId="1603" xr:uid="{00000000-0005-0000-0000-0000004F0000}"/>
    <cellStyle name="Normal 3 4 3 2 3 3 2" xfId="23322" xr:uid="{00000000-0005-0000-0000-0000014F0000}"/>
    <cellStyle name="Normal 3 4 3 2 3 3 2 2" xfId="23323" xr:uid="{00000000-0005-0000-0000-0000024F0000}"/>
    <cellStyle name="Normal 3 4 3 2 3 3 2 2 2" xfId="23325" xr:uid="{00000000-0005-0000-0000-0000034F0000}"/>
    <cellStyle name="Normal 3 4 3 2 3 3 2 2 2 2" xfId="21500" xr:uid="{00000000-0005-0000-0000-0000044F0000}"/>
    <cellStyle name="Normal 3 4 3 2 3 3 2 2 2 3" xfId="21507" xr:uid="{00000000-0005-0000-0000-0000054F0000}"/>
    <cellStyle name="Normal 3 4 3 2 3 3 2 2 3" xfId="23326" xr:uid="{00000000-0005-0000-0000-0000064F0000}"/>
    <cellStyle name="Normal 3 4 3 2 3 3 2 2 4" xfId="23327" xr:uid="{00000000-0005-0000-0000-0000074F0000}"/>
    <cellStyle name="Normal 3 4 3 2 3 3 2 3" xfId="23328" xr:uid="{00000000-0005-0000-0000-0000084F0000}"/>
    <cellStyle name="Normal 3 4 3 2 3 3 2 3 2" xfId="23329" xr:uid="{00000000-0005-0000-0000-0000094F0000}"/>
    <cellStyle name="Normal 3 4 3 2 3 3 2 3 3" xfId="23330" xr:uid="{00000000-0005-0000-0000-00000A4F0000}"/>
    <cellStyle name="Normal 3 4 3 2 3 3 2 4" xfId="23331" xr:uid="{00000000-0005-0000-0000-00000B4F0000}"/>
    <cellStyle name="Normal 3 4 3 2 3 3 2 5" xfId="23332" xr:uid="{00000000-0005-0000-0000-00000C4F0000}"/>
    <cellStyle name="Normal 3 4 3 2 3 3 3" xfId="23333" xr:uid="{00000000-0005-0000-0000-00000D4F0000}"/>
    <cellStyle name="Normal 3 4 3 2 3 3 3 2" xfId="23334" xr:uid="{00000000-0005-0000-0000-00000E4F0000}"/>
    <cellStyle name="Normal 3 4 3 2 3 3 3 2 2" xfId="14280" xr:uid="{00000000-0005-0000-0000-00000F4F0000}"/>
    <cellStyle name="Normal 3 4 3 2 3 3 3 2 3" xfId="10014" xr:uid="{00000000-0005-0000-0000-0000104F0000}"/>
    <cellStyle name="Normal 3 4 3 2 3 3 3 3" xfId="23335" xr:uid="{00000000-0005-0000-0000-0000114F0000}"/>
    <cellStyle name="Normal 3 4 3 2 3 3 3 4" xfId="23336" xr:uid="{00000000-0005-0000-0000-0000124F0000}"/>
    <cellStyle name="Normal 3 4 3 2 3 3 4" xfId="23338" xr:uid="{00000000-0005-0000-0000-0000134F0000}"/>
    <cellStyle name="Normal 3 4 3 2 3 3 4 2" xfId="23341" xr:uid="{00000000-0005-0000-0000-0000144F0000}"/>
    <cellStyle name="Normal 3 4 3 2 3 3 4 3" xfId="23344" xr:uid="{00000000-0005-0000-0000-0000154F0000}"/>
    <cellStyle name="Normal 3 4 3 2 3 3 5" xfId="22439" xr:uid="{00000000-0005-0000-0000-0000164F0000}"/>
    <cellStyle name="Normal 3 4 3 2 3 3 6" xfId="22465" xr:uid="{00000000-0005-0000-0000-0000174F0000}"/>
    <cellStyle name="Normal 3 4 3 2 3 4" xfId="23345" xr:uid="{00000000-0005-0000-0000-0000184F0000}"/>
    <cellStyle name="Normal 3 4 3 2 3 4 2" xfId="16284" xr:uid="{00000000-0005-0000-0000-0000194F0000}"/>
    <cellStyle name="Normal 3 4 3 2 3 4 2 2" xfId="23346" xr:uid="{00000000-0005-0000-0000-00001A4F0000}"/>
    <cellStyle name="Normal 3 4 3 2 3 4 2 2 2" xfId="19985" xr:uid="{00000000-0005-0000-0000-00001B4F0000}"/>
    <cellStyle name="Normal 3 4 3 2 3 4 2 2 3" xfId="23347" xr:uid="{00000000-0005-0000-0000-00001C4F0000}"/>
    <cellStyle name="Normal 3 4 3 2 3 4 2 3" xfId="23348" xr:uid="{00000000-0005-0000-0000-00001D4F0000}"/>
    <cellStyle name="Normal 3 4 3 2 3 4 2 4" xfId="23349" xr:uid="{00000000-0005-0000-0000-00001E4F0000}"/>
    <cellStyle name="Normal 3 4 3 2 3 4 3" xfId="23350" xr:uid="{00000000-0005-0000-0000-00001F4F0000}"/>
    <cellStyle name="Normal 3 4 3 2 3 4 3 2" xfId="23351" xr:uid="{00000000-0005-0000-0000-0000204F0000}"/>
    <cellStyle name="Normal 3 4 3 2 3 4 3 3" xfId="23352" xr:uid="{00000000-0005-0000-0000-0000214F0000}"/>
    <cellStyle name="Normal 3 4 3 2 3 4 4" xfId="23354" xr:uid="{00000000-0005-0000-0000-0000224F0000}"/>
    <cellStyle name="Normal 3 4 3 2 3 4 5" xfId="22494" xr:uid="{00000000-0005-0000-0000-0000234F0000}"/>
    <cellStyle name="Normal 3 4 3 2 3 5" xfId="23355" xr:uid="{00000000-0005-0000-0000-0000244F0000}"/>
    <cellStyle name="Normal 3 4 3 2 3 5 2" xfId="23356" xr:uid="{00000000-0005-0000-0000-0000254F0000}"/>
    <cellStyle name="Normal 3 4 3 2 3 5 2 2" xfId="23357" xr:uid="{00000000-0005-0000-0000-0000264F0000}"/>
    <cellStyle name="Normal 3 4 3 2 3 5 2 3" xfId="23358" xr:uid="{00000000-0005-0000-0000-0000274F0000}"/>
    <cellStyle name="Normal 3 4 3 2 3 5 3" xfId="23359" xr:uid="{00000000-0005-0000-0000-0000284F0000}"/>
    <cellStyle name="Normal 3 4 3 2 3 5 4" xfId="23361" xr:uid="{00000000-0005-0000-0000-0000294F0000}"/>
    <cellStyle name="Normal 3 4 3 2 3 6" xfId="23362" xr:uid="{00000000-0005-0000-0000-00002A4F0000}"/>
    <cellStyle name="Normal 3 4 3 2 3 6 2" xfId="16743" xr:uid="{00000000-0005-0000-0000-00002B4F0000}"/>
    <cellStyle name="Normal 3 4 3 2 3 6 3" xfId="16761" xr:uid="{00000000-0005-0000-0000-00002C4F0000}"/>
    <cellStyle name="Normal 3 4 3 2 3 7" xfId="23363" xr:uid="{00000000-0005-0000-0000-00002D4F0000}"/>
    <cellStyle name="Normal 3 4 3 2 3 8" xfId="23364" xr:uid="{00000000-0005-0000-0000-00002E4F0000}"/>
    <cellStyle name="Normal 3 4 3 2 4" xfId="15162" xr:uid="{00000000-0005-0000-0000-00002F4F0000}"/>
    <cellStyle name="Normal 3 4 3 2 4 2" xfId="13088" xr:uid="{00000000-0005-0000-0000-0000304F0000}"/>
    <cellStyle name="Normal 3 4 3 2 4 2 2" xfId="23365" xr:uid="{00000000-0005-0000-0000-0000314F0000}"/>
    <cellStyle name="Normal 3 4 3 2 4 2 2 2" xfId="12451" xr:uid="{00000000-0005-0000-0000-0000324F0000}"/>
    <cellStyle name="Normal 3 4 3 2 4 2 2 2 2" xfId="8972" xr:uid="{00000000-0005-0000-0000-0000334F0000}"/>
    <cellStyle name="Normal 3 4 3 2 4 2 2 2 3" xfId="8995" xr:uid="{00000000-0005-0000-0000-0000344F0000}"/>
    <cellStyle name="Normal 3 4 3 2 4 2 2 3" xfId="23366" xr:uid="{00000000-0005-0000-0000-0000354F0000}"/>
    <cellStyle name="Normal 3 4 3 2 4 2 2 4" xfId="23367" xr:uid="{00000000-0005-0000-0000-0000364F0000}"/>
    <cellStyle name="Normal 3 4 3 2 4 2 3" xfId="23368" xr:uid="{00000000-0005-0000-0000-0000374F0000}"/>
    <cellStyle name="Normal 3 4 3 2 4 2 3 2" xfId="23369" xr:uid="{00000000-0005-0000-0000-0000384F0000}"/>
    <cellStyle name="Normal 3 4 3 2 4 2 3 3" xfId="23370" xr:uid="{00000000-0005-0000-0000-0000394F0000}"/>
    <cellStyle name="Normal 3 4 3 2 4 2 4" xfId="13861" xr:uid="{00000000-0005-0000-0000-00003A4F0000}"/>
    <cellStyle name="Normal 3 4 3 2 4 2 5" xfId="13866" xr:uid="{00000000-0005-0000-0000-00003B4F0000}"/>
    <cellStyle name="Normal 3 4 3 2 4 3" xfId="23371" xr:uid="{00000000-0005-0000-0000-00003C4F0000}"/>
    <cellStyle name="Normal 3 4 3 2 4 3 2" xfId="23372" xr:uid="{00000000-0005-0000-0000-00003D4F0000}"/>
    <cellStyle name="Normal 3 4 3 2 4 3 2 2" xfId="23373" xr:uid="{00000000-0005-0000-0000-00003E4F0000}"/>
    <cellStyle name="Normal 3 4 3 2 4 3 2 3" xfId="23374" xr:uid="{00000000-0005-0000-0000-00003F4F0000}"/>
    <cellStyle name="Normal 3 4 3 2 4 3 3" xfId="23375" xr:uid="{00000000-0005-0000-0000-0000404F0000}"/>
    <cellStyle name="Normal 3 4 3 2 4 3 4" xfId="9112" xr:uid="{00000000-0005-0000-0000-0000414F0000}"/>
    <cellStyle name="Normal 3 4 3 2 4 4" xfId="23376" xr:uid="{00000000-0005-0000-0000-0000424F0000}"/>
    <cellStyle name="Normal 3 4 3 2 4 4 2" xfId="23377" xr:uid="{00000000-0005-0000-0000-0000434F0000}"/>
    <cellStyle name="Normal 3 4 3 2 4 4 3" xfId="23378" xr:uid="{00000000-0005-0000-0000-0000444F0000}"/>
    <cellStyle name="Normal 3 4 3 2 4 5" xfId="23379" xr:uid="{00000000-0005-0000-0000-0000454F0000}"/>
    <cellStyle name="Normal 3 4 3 2 4 6" xfId="23380" xr:uid="{00000000-0005-0000-0000-0000464F0000}"/>
    <cellStyle name="Normal 3 4 3 2 5" xfId="15164" xr:uid="{00000000-0005-0000-0000-0000474F0000}"/>
    <cellStyle name="Normal 3 4 3 2 5 2" xfId="23381" xr:uid="{00000000-0005-0000-0000-0000484F0000}"/>
    <cellStyle name="Normal 3 4 3 2 5 2 2" xfId="23382" xr:uid="{00000000-0005-0000-0000-0000494F0000}"/>
    <cellStyle name="Normal 3 4 3 2 5 2 2 2" xfId="23383" xr:uid="{00000000-0005-0000-0000-00004A4F0000}"/>
    <cellStyle name="Normal 3 4 3 2 5 2 2 2 2" xfId="15340" xr:uid="{00000000-0005-0000-0000-00004B4F0000}"/>
    <cellStyle name="Normal 3 4 3 2 5 2 2 2 3" xfId="15354" xr:uid="{00000000-0005-0000-0000-00004C4F0000}"/>
    <cellStyle name="Normal 3 4 3 2 5 2 2 3" xfId="23384" xr:uid="{00000000-0005-0000-0000-00004D4F0000}"/>
    <cellStyle name="Normal 3 4 3 2 5 2 2 4" xfId="23385" xr:uid="{00000000-0005-0000-0000-00004E4F0000}"/>
    <cellStyle name="Normal 3 4 3 2 5 2 3" xfId="23386" xr:uid="{00000000-0005-0000-0000-00004F4F0000}"/>
    <cellStyle name="Normal 3 4 3 2 5 2 3 2" xfId="23387" xr:uid="{00000000-0005-0000-0000-0000504F0000}"/>
    <cellStyle name="Normal 3 4 3 2 5 2 3 3" xfId="23388" xr:uid="{00000000-0005-0000-0000-0000514F0000}"/>
    <cellStyle name="Normal 3 4 3 2 5 2 4" xfId="13881" xr:uid="{00000000-0005-0000-0000-0000524F0000}"/>
    <cellStyle name="Normal 3 4 3 2 5 2 5" xfId="13886" xr:uid="{00000000-0005-0000-0000-0000534F0000}"/>
    <cellStyle name="Normal 3 4 3 2 5 3" xfId="23389" xr:uid="{00000000-0005-0000-0000-0000544F0000}"/>
    <cellStyle name="Normal 3 4 3 2 5 3 2" xfId="23390" xr:uid="{00000000-0005-0000-0000-0000554F0000}"/>
    <cellStyle name="Normal 3 4 3 2 5 3 2 2" xfId="532" xr:uid="{00000000-0005-0000-0000-0000564F0000}"/>
    <cellStyle name="Normal 3 4 3 2 5 3 2 3" xfId="1426" xr:uid="{00000000-0005-0000-0000-0000574F0000}"/>
    <cellStyle name="Normal 3 4 3 2 5 3 3" xfId="23391" xr:uid="{00000000-0005-0000-0000-0000584F0000}"/>
    <cellStyle name="Normal 3 4 3 2 5 3 4" xfId="9456" xr:uid="{00000000-0005-0000-0000-0000594F0000}"/>
    <cellStyle name="Normal 3 4 3 2 5 4" xfId="23392" xr:uid="{00000000-0005-0000-0000-00005A4F0000}"/>
    <cellStyle name="Normal 3 4 3 2 5 4 2" xfId="23393" xr:uid="{00000000-0005-0000-0000-00005B4F0000}"/>
    <cellStyle name="Normal 3 4 3 2 5 4 3" xfId="23394" xr:uid="{00000000-0005-0000-0000-00005C4F0000}"/>
    <cellStyle name="Normal 3 4 3 2 5 5" xfId="23395" xr:uid="{00000000-0005-0000-0000-00005D4F0000}"/>
    <cellStyle name="Normal 3 4 3 2 5 6" xfId="23396" xr:uid="{00000000-0005-0000-0000-00005E4F0000}"/>
    <cellStyle name="Normal 3 4 3 2 6" xfId="23397" xr:uid="{00000000-0005-0000-0000-00005F4F0000}"/>
    <cellStyle name="Normal 3 4 3 2 6 2" xfId="23398" xr:uid="{00000000-0005-0000-0000-0000604F0000}"/>
    <cellStyle name="Normal 3 4 3 2 6 2 2" xfId="23399" xr:uid="{00000000-0005-0000-0000-0000614F0000}"/>
    <cellStyle name="Normal 3 4 3 2 6 2 2 2" xfId="23400" xr:uid="{00000000-0005-0000-0000-0000624F0000}"/>
    <cellStyle name="Normal 3 4 3 2 6 2 2 3" xfId="23401" xr:uid="{00000000-0005-0000-0000-0000634F0000}"/>
    <cellStyle name="Normal 3 4 3 2 6 2 3" xfId="23402" xr:uid="{00000000-0005-0000-0000-0000644F0000}"/>
    <cellStyle name="Normal 3 4 3 2 6 2 4" xfId="13895" xr:uid="{00000000-0005-0000-0000-0000654F0000}"/>
    <cellStyle name="Normal 3 4 3 2 6 3" xfId="23403" xr:uid="{00000000-0005-0000-0000-0000664F0000}"/>
    <cellStyle name="Normal 3 4 3 2 6 3 2" xfId="23405" xr:uid="{00000000-0005-0000-0000-0000674F0000}"/>
    <cellStyle name="Normal 3 4 3 2 6 3 3" xfId="23406" xr:uid="{00000000-0005-0000-0000-0000684F0000}"/>
    <cellStyle name="Normal 3 4 3 2 6 4" xfId="18329" xr:uid="{00000000-0005-0000-0000-0000694F0000}"/>
    <cellStyle name="Normal 3 4 3 2 6 5" xfId="18339" xr:uid="{00000000-0005-0000-0000-00006A4F0000}"/>
    <cellStyle name="Normal 3 4 3 2 7" xfId="23407" xr:uid="{00000000-0005-0000-0000-00006B4F0000}"/>
    <cellStyle name="Normal 3 4 3 2 7 2" xfId="23408" xr:uid="{00000000-0005-0000-0000-00006C4F0000}"/>
    <cellStyle name="Normal 3 4 3 2 7 2 2" xfId="23409" xr:uid="{00000000-0005-0000-0000-00006D4F0000}"/>
    <cellStyle name="Normal 3 4 3 2 7 2 3" xfId="23410" xr:uid="{00000000-0005-0000-0000-00006E4F0000}"/>
    <cellStyle name="Normal 3 4 3 2 7 3" xfId="23411" xr:uid="{00000000-0005-0000-0000-00006F4F0000}"/>
    <cellStyle name="Normal 3 4 3 2 7 4" xfId="18345" xr:uid="{00000000-0005-0000-0000-0000704F0000}"/>
    <cellStyle name="Normal 3 4 3 2 8" xfId="23412" xr:uid="{00000000-0005-0000-0000-0000714F0000}"/>
    <cellStyle name="Normal 3 4 3 2 8 2" xfId="23413" xr:uid="{00000000-0005-0000-0000-0000724F0000}"/>
    <cellStyle name="Normal 3 4 3 2 8 3" xfId="23414" xr:uid="{00000000-0005-0000-0000-0000734F0000}"/>
    <cellStyle name="Normal 3 4 3 2 9" xfId="23415" xr:uid="{00000000-0005-0000-0000-0000744F0000}"/>
    <cellStyle name="Normal 3 4 3 3" xfId="12854" xr:uid="{00000000-0005-0000-0000-0000754F0000}"/>
    <cellStyle name="Normal 3 4 3 3 2" xfId="23416" xr:uid="{00000000-0005-0000-0000-0000764F0000}"/>
    <cellStyle name="Normal 3 4 3 3 2 2" xfId="5507" xr:uid="{00000000-0005-0000-0000-0000774F0000}"/>
    <cellStyle name="Normal 3 4 3 3 2 2 2" xfId="23417" xr:uid="{00000000-0005-0000-0000-0000784F0000}"/>
    <cellStyle name="Normal 3 4 3 3 2 2 2 2" xfId="23418" xr:uid="{00000000-0005-0000-0000-0000794F0000}"/>
    <cellStyle name="Normal 3 4 3 3 2 2 2 2 2" xfId="8745" xr:uid="{00000000-0005-0000-0000-00007A4F0000}"/>
    <cellStyle name="Normal 3 4 3 3 2 2 2 2 2 2" xfId="23419" xr:uid="{00000000-0005-0000-0000-00007B4F0000}"/>
    <cellStyle name="Normal 3 4 3 3 2 2 2 2 2 3" xfId="23420" xr:uid="{00000000-0005-0000-0000-00007C4F0000}"/>
    <cellStyle name="Normal 3 4 3 3 2 2 2 2 3" xfId="23421" xr:uid="{00000000-0005-0000-0000-00007D4F0000}"/>
    <cellStyle name="Normal 3 4 3 3 2 2 2 2 4" xfId="7964" xr:uid="{00000000-0005-0000-0000-00007E4F0000}"/>
    <cellStyle name="Normal 3 4 3 3 2 2 2 3" xfId="23422" xr:uid="{00000000-0005-0000-0000-00007F4F0000}"/>
    <cellStyle name="Normal 3 4 3 3 2 2 2 3 2" xfId="20912" xr:uid="{00000000-0005-0000-0000-0000804F0000}"/>
    <cellStyle name="Normal 3 4 3 3 2 2 2 3 3" xfId="23423" xr:uid="{00000000-0005-0000-0000-0000814F0000}"/>
    <cellStyle name="Normal 3 4 3 3 2 2 2 4" xfId="23424" xr:uid="{00000000-0005-0000-0000-0000824F0000}"/>
    <cellStyle name="Normal 3 4 3 3 2 2 2 5" xfId="23425" xr:uid="{00000000-0005-0000-0000-0000834F0000}"/>
    <cellStyle name="Normal 3 4 3 3 2 2 3" xfId="23426" xr:uid="{00000000-0005-0000-0000-0000844F0000}"/>
    <cellStyle name="Normal 3 4 3 3 2 2 3 2" xfId="23428" xr:uid="{00000000-0005-0000-0000-0000854F0000}"/>
    <cellStyle name="Normal 3 4 3 3 2 2 3 2 2" xfId="23429" xr:uid="{00000000-0005-0000-0000-0000864F0000}"/>
    <cellStyle name="Normal 3 4 3 3 2 2 3 2 3" xfId="23430" xr:uid="{00000000-0005-0000-0000-0000874F0000}"/>
    <cellStyle name="Normal 3 4 3 3 2 2 3 3" xfId="23431" xr:uid="{00000000-0005-0000-0000-0000884F0000}"/>
    <cellStyle name="Normal 3 4 3 3 2 2 3 4" xfId="23432" xr:uid="{00000000-0005-0000-0000-0000894F0000}"/>
    <cellStyle name="Normal 3 4 3 3 2 2 4" xfId="23433" xr:uid="{00000000-0005-0000-0000-00008A4F0000}"/>
    <cellStyle name="Normal 3 4 3 3 2 2 4 2" xfId="23434" xr:uid="{00000000-0005-0000-0000-00008B4F0000}"/>
    <cellStyle name="Normal 3 4 3 3 2 2 4 3" xfId="23435" xr:uid="{00000000-0005-0000-0000-00008C4F0000}"/>
    <cellStyle name="Normal 3 4 3 3 2 2 5" xfId="23436" xr:uid="{00000000-0005-0000-0000-00008D4F0000}"/>
    <cellStyle name="Normal 3 4 3 3 2 2 6" xfId="23437" xr:uid="{00000000-0005-0000-0000-00008E4F0000}"/>
    <cellStyle name="Normal 3 4 3 3 2 3" xfId="23438" xr:uid="{00000000-0005-0000-0000-00008F4F0000}"/>
    <cellStyle name="Normal 3 4 3 3 2 3 2" xfId="23439" xr:uid="{00000000-0005-0000-0000-0000904F0000}"/>
    <cellStyle name="Normal 3 4 3 3 2 3 2 2" xfId="3484" xr:uid="{00000000-0005-0000-0000-0000914F0000}"/>
    <cellStyle name="Normal 3 4 3 3 2 3 2 2 2" xfId="23440" xr:uid="{00000000-0005-0000-0000-0000924F0000}"/>
    <cellStyle name="Normal 3 4 3 3 2 3 2 2 2 2" xfId="23441" xr:uid="{00000000-0005-0000-0000-0000934F0000}"/>
    <cellStyle name="Normal 3 4 3 3 2 3 2 2 2 3" xfId="23442" xr:uid="{00000000-0005-0000-0000-0000944F0000}"/>
    <cellStyle name="Normal 3 4 3 3 2 3 2 2 3" xfId="23443" xr:uid="{00000000-0005-0000-0000-0000954F0000}"/>
    <cellStyle name="Normal 3 4 3 3 2 3 2 2 4" xfId="23444" xr:uid="{00000000-0005-0000-0000-0000964F0000}"/>
    <cellStyle name="Normal 3 4 3 3 2 3 2 3" xfId="3493" xr:uid="{00000000-0005-0000-0000-0000974F0000}"/>
    <cellStyle name="Normal 3 4 3 3 2 3 2 3 2" xfId="2029" xr:uid="{00000000-0005-0000-0000-0000984F0000}"/>
    <cellStyle name="Normal 3 4 3 3 2 3 2 3 3" xfId="3354" xr:uid="{00000000-0005-0000-0000-0000994F0000}"/>
    <cellStyle name="Normal 3 4 3 3 2 3 2 4" xfId="3504" xr:uid="{00000000-0005-0000-0000-00009A4F0000}"/>
    <cellStyle name="Normal 3 4 3 3 2 3 2 5" xfId="2687" xr:uid="{00000000-0005-0000-0000-00009B4F0000}"/>
    <cellStyle name="Normal 3 4 3 3 2 3 3" xfId="23445" xr:uid="{00000000-0005-0000-0000-00009C4F0000}"/>
    <cellStyle name="Normal 3 4 3 3 2 3 3 2" xfId="3716" xr:uid="{00000000-0005-0000-0000-00009D4F0000}"/>
    <cellStyle name="Normal 3 4 3 3 2 3 3 2 2" xfId="5126" xr:uid="{00000000-0005-0000-0000-00009E4F0000}"/>
    <cellStyle name="Normal 3 4 3 3 2 3 3 2 3" xfId="3249" xr:uid="{00000000-0005-0000-0000-00009F4F0000}"/>
    <cellStyle name="Normal 3 4 3 3 2 3 3 3" xfId="3729" xr:uid="{00000000-0005-0000-0000-0000A04F0000}"/>
    <cellStyle name="Normal 3 4 3 3 2 3 3 4" xfId="3743" xr:uid="{00000000-0005-0000-0000-0000A14F0000}"/>
    <cellStyle name="Normal 3 4 3 3 2 3 4" xfId="23447" xr:uid="{00000000-0005-0000-0000-0000A24F0000}"/>
    <cellStyle name="Normal 3 4 3 3 2 3 4 2" xfId="5847" xr:uid="{00000000-0005-0000-0000-0000A34F0000}"/>
    <cellStyle name="Normal 3 4 3 3 2 3 4 3" xfId="5855" xr:uid="{00000000-0005-0000-0000-0000A44F0000}"/>
    <cellStyle name="Normal 3 4 3 3 2 3 5" xfId="23449" xr:uid="{00000000-0005-0000-0000-0000A54F0000}"/>
    <cellStyle name="Normal 3 4 3 3 2 3 6" xfId="23451" xr:uid="{00000000-0005-0000-0000-0000A64F0000}"/>
    <cellStyle name="Normal 3 4 3 3 2 4" xfId="23452" xr:uid="{00000000-0005-0000-0000-0000A74F0000}"/>
    <cellStyle name="Normal 3 4 3 3 2 4 2" xfId="23453" xr:uid="{00000000-0005-0000-0000-0000A84F0000}"/>
    <cellStyle name="Normal 3 4 3 3 2 4 2 2" xfId="23454" xr:uid="{00000000-0005-0000-0000-0000A94F0000}"/>
    <cellStyle name="Normal 3 4 3 3 2 4 2 2 2" xfId="21689" xr:uid="{00000000-0005-0000-0000-0000AA4F0000}"/>
    <cellStyle name="Normal 3 4 3 3 2 4 2 2 3" xfId="21691" xr:uid="{00000000-0005-0000-0000-0000AB4F0000}"/>
    <cellStyle name="Normal 3 4 3 3 2 4 2 3" xfId="8200" xr:uid="{00000000-0005-0000-0000-0000AC4F0000}"/>
    <cellStyle name="Normal 3 4 3 3 2 4 2 4" xfId="8205" xr:uid="{00000000-0005-0000-0000-0000AD4F0000}"/>
    <cellStyle name="Normal 3 4 3 3 2 4 3" xfId="23455" xr:uid="{00000000-0005-0000-0000-0000AE4F0000}"/>
    <cellStyle name="Normal 3 4 3 3 2 4 3 2" xfId="23456" xr:uid="{00000000-0005-0000-0000-0000AF4F0000}"/>
    <cellStyle name="Normal 3 4 3 3 2 4 3 3" xfId="8566" xr:uid="{00000000-0005-0000-0000-0000B04F0000}"/>
    <cellStyle name="Normal 3 4 3 3 2 4 4" xfId="23458" xr:uid="{00000000-0005-0000-0000-0000B14F0000}"/>
    <cellStyle name="Normal 3 4 3 3 2 4 5" xfId="23460" xr:uid="{00000000-0005-0000-0000-0000B24F0000}"/>
    <cellStyle name="Normal 3 4 3 3 2 5" xfId="21271" xr:uid="{00000000-0005-0000-0000-0000B34F0000}"/>
    <cellStyle name="Normal 3 4 3 3 2 5 2" xfId="21273" xr:uid="{00000000-0005-0000-0000-0000B44F0000}"/>
    <cellStyle name="Normal 3 4 3 3 2 5 2 2" xfId="23461" xr:uid="{00000000-0005-0000-0000-0000B54F0000}"/>
    <cellStyle name="Normal 3 4 3 3 2 5 2 3" xfId="23462" xr:uid="{00000000-0005-0000-0000-0000B64F0000}"/>
    <cellStyle name="Normal 3 4 3 3 2 5 3" xfId="21275" xr:uid="{00000000-0005-0000-0000-0000B74F0000}"/>
    <cellStyle name="Normal 3 4 3 3 2 5 4" xfId="23464" xr:uid="{00000000-0005-0000-0000-0000B84F0000}"/>
    <cellStyle name="Normal 3 4 3 3 2 6" xfId="21277" xr:uid="{00000000-0005-0000-0000-0000B94F0000}"/>
    <cellStyle name="Normal 3 4 3 3 2 6 2" xfId="23465" xr:uid="{00000000-0005-0000-0000-0000BA4F0000}"/>
    <cellStyle name="Normal 3 4 3 3 2 6 3" xfId="23466" xr:uid="{00000000-0005-0000-0000-0000BB4F0000}"/>
    <cellStyle name="Normal 3 4 3 3 2 7" xfId="21279" xr:uid="{00000000-0005-0000-0000-0000BC4F0000}"/>
    <cellStyle name="Normal 3 4 3 3 2 8" xfId="23467" xr:uid="{00000000-0005-0000-0000-0000BD4F0000}"/>
    <cellStyle name="Normal 3 4 3 3 3" xfId="23468" xr:uid="{00000000-0005-0000-0000-0000BE4F0000}"/>
    <cellStyle name="Normal 3 4 3 3 3 2" xfId="23469" xr:uid="{00000000-0005-0000-0000-0000BF4F0000}"/>
    <cellStyle name="Normal 3 4 3 3 3 2 2" xfId="23470" xr:uid="{00000000-0005-0000-0000-0000C04F0000}"/>
    <cellStyle name="Normal 3 4 3 3 3 2 2 2" xfId="13998" xr:uid="{00000000-0005-0000-0000-0000C14F0000}"/>
    <cellStyle name="Normal 3 4 3 3 3 2 2 2 2" xfId="14000" xr:uid="{00000000-0005-0000-0000-0000C24F0000}"/>
    <cellStyle name="Normal 3 4 3 3 3 2 2 2 3" xfId="14020" xr:uid="{00000000-0005-0000-0000-0000C34F0000}"/>
    <cellStyle name="Normal 3 4 3 3 3 2 2 3" xfId="14077" xr:uid="{00000000-0005-0000-0000-0000C44F0000}"/>
    <cellStyle name="Normal 3 4 3 3 3 2 2 4" xfId="14098" xr:uid="{00000000-0005-0000-0000-0000C54F0000}"/>
    <cellStyle name="Normal 3 4 3 3 3 2 3" xfId="23471" xr:uid="{00000000-0005-0000-0000-0000C64F0000}"/>
    <cellStyle name="Normal 3 4 3 3 3 2 3 2" xfId="23472" xr:uid="{00000000-0005-0000-0000-0000C74F0000}"/>
    <cellStyle name="Normal 3 4 3 3 3 2 3 3" xfId="23473" xr:uid="{00000000-0005-0000-0000-0000C84F0000}"/>
    <cellStyle name="Normal 3 4 3 3 3 2 4" xfId="23474" xr:uid="{00000000-0005-0000-0000-0000C94F0000}"/>
    <cellStyle name="Normal 3 4 3 3 3 2 5" xfId="22635" xr:uid="{00000000-0005-0000-0000-0000CA4F0000}"/>
    <cellStyle name="Normal 3 4 3 3 3 3" xfId="23475" xr:uid="{00000000-0005-0000-0000-0000CB4F0000}"/>
    <cellStyle name="Normal 3 4 3 3 3 3 2" xfId="23476" xr:uid="{00000000-0005-0000-0000-0000CC4F0000}"/>
    <cellStyle name="Normal 3 4 3 3 3 3 2 2" xfId="14372" xr:uid="{00000000-0005-0000-0000-0000CD4F0000}"/>
    <cellStyle name="Normal 3 4 3 3 3 3 2 3" xfId="14424" xr:uid="{00000000-0005-0000-0000-0000CE4F0000}"/>
    <cellStyle name="Normal 3 4 3 3 3 3 3" xfId="23477" xr:uid="{00000000-0005-0000-0000-0000CF4F0000}"/>
    <cellStyle name="Normal 3 4 3 3 3 3 4" xfId="23479" xr:uid="{00000000-0005-0000-0000-0000D04F0000}"/>
    <cellStyle name="Normal 3 4 3 3 3 4" xfId="23480" xr:uid="{00000000-0005-0000-0000-0000D14F0000}"/>
    <cellStyle name="Normal 3 4 3 3 3 4 2" xfId="17736" xr:uid="{00000000-0005-0000-0000-0000D24F0000}"/>
    <cellStyle name="Normal 3 4 3 3 3 4 3" xfId="23481" xr:uid="{00000000-0005-0000-0000-0000D34F0000}"/>
    <cellStyle name="Normal 3 4 3 3 3 5" xfId="21281" xr:uid="{00000000-0005-0000-0000-0000D44F0000}"/>
    <cellStyle name="Normal 3 4 3 3 3 6" xfId="276" xr:uid="{00000000-0005-0000-0000-0000D54F0000}"/>
    <cellStyle name="Normal 3 4 3 3 4" xfId="23482" xr:uid="{00000000-0005-0000-0000-0000D64F0000}"/>
    <cellStyle name="Normal 3 4 3 3 4 2" xfId="23483" xr:uid="{00000000-0005-0000-0000-0000D74F0000}"/>
    <cellStyle name="Normal 3 4 3 3 4 2 2" xfId="8024" xr:uid="{00000000-0005-0000-0000-0000D84F0000}"/>
    <cellStyle name="Normal 3 4 3 3 4 2 2 2" xfId="12885" xr:uid="{00000000-0005-0000-0000-0000D94F0000}"/>
    <cellStyle name="Normal 3 4 3 3 4 2 2 2 2" xfId="14969" xr:uid="{00000000-0005-0000-0000-0000DA4F0000}"/>
    <cellStyle name="Normal 3 4 3 3 4 2 2 2 3" xfId="23485" xr:uid="{00000000-0005-0000-0000-0000DB4F0000}"/>
    <cellStyle name="Normal 3 4 3 3 4 2 2 3" xfId="23487" xr:uid="{00000000-0005-0000-0000-0000DC4F0000}"/>
    <cellStyle name="Normal 3 4 3 3 4 2 2 4" xfId="23489" xr:uid="{00000000-0005-0000-0000-0000DD4F0000}"/>
    <cellStyle name="Normal 3 4 3 3 4 2 3" xfId="23490" xr:uid="{00000000-0005-0000-0000-0000DE4F0000}"/>
    <cellStyle name="Normal 3 4 3 3 4 2 3 2" xfId="23492" xr:uid="{00000000-0005-0000-0000-0000DF4F0000}"/>
    <cellStyle name="Normal 3 4 3 3 4 2 3 3" xfId="23494" xr:uid="{00000000-0005-0000-0000-0000E04F0000}"/>
    <cellStyle name="Normal 3 4 3 3 4 2 4" xfId="8028" xr:uid="{00000000-0005-0000-0000-0000E14F0000}"/>
    <cellStyle name="Normal 3 4 3 3 4 2 5" xfId="8640" xr:uid="{00000000-0005-0000-0000-0000E24F0000}"/>
    <cellStyle name="Normal 3 4 3 3 4 3" xfId="23495" xr:uid="{00000000-0005-0000-0000-0000E34F0000}"/>
    <cellStyle name="Normal 3 4 3 3 4 3 2" xfId="23496" xr:uid="{00000000-0005-0000-0000-0000E44F0000}"/>
    <cellStyle name="Normal 3 4 3 3 4 3 2 2" xfId="23498" xr:uid="{00000000-0005-0000-0000-0000E54F0000}"/>
    <cellStyle name="Normal 3 4 3 3 4 3 2 3" xfId="23500" xr:uid="{00000000-0005-0000-0000-0000E64F0000}"/>
    <cellStyle name="Normal 3 4 3 3 4 3 3" xfId="23501" xr:uid="{00000000-0005-0000-0000-0000E74F0000}"/>
    <cellStyle name="Normal 3 4 3 3 4 3 4" xfId="23503" xr:uid="{00000000-0005-0000-0000-0000E84F0000}"/>
    <cellStyle name="Normal 3 4 3 3 4 4" xfId="23504" xr:uid="{00000000-0005-0000-0000-0000E94F0000}"/>
    <cellStyle name="Normal 3 4 3 3 4 4 2" xfId="23505" xr:uid="{00000000-0005-0000-0000-0000EA4F0000}"/>
    <cellStyle name="Normal 3 4 3 3 4 4 3" xfId="23506" xr:uid="{00000000-0005-0000-0000-0000EB4F0000}"/>
    <cellStyle name="Normal 3 4 3 3 4 5" xfId="23507" xr:uid="{00000000-0005-0000-0000-0000EC4F0000}"/>
    <cellStyle name="Normal 3 4 3 3 4 6" xfId="18525" xr:uid="{00000000-0005-0000-0000-0000ED4F0000}"/>
    <cellStyle name="Normal 3 4 3 3 5" xfId="23508" xr:uid="{00000000-0005-0000-0000-0000EE4F0000}"/>
    <cellStyle name="Normal 3 4 3 3 5 2" xfId="23509" xr:uid="{00000000-0005-0000-0000-0000EF4F0000}"/>
    <cellStyle name="Normal 3 4 3 3 5 2 2" xfId="23510" xr:uid="{00000000-0005-0000-0000-0000F04F0000}"/>
    <cellStyle name="Normal 3 4 3 3 5 2 2 2" xfId="23511" xr:uid="{00000000-0005-0000-0000-0000F14F0000}"/>
    <cellStyle name="Normal 3 4 3 3 5 2 2 3" xfId="23512" xr:uid="{00000000-0005-0000-0000-0000F24F0000}"/>
    <cellStyle name="Normal 3 4 3 3 5 2 3" xfId="23514" xr:uid="{00000000-0005-0000-0000-0000F34F0000}"/>
    <cellStyle name="Normal 3 4 3 3 5 2 4" xfId="23516" xr:uid="{00000000-0005-0000-0000-0000F44F0000}"/>
    <cellStyle name="Normal 3 4 3 3 5 3" xfId="23517" xr:uid="{00000000-0005-0000-0000-0000F54F0000}"/>
    <cellStyle name="Normal 3 4 3 3 5 3 2" xfId="23518" xr:uid="{00000000-0005-0000-0000-0000F64F0000}"/>
    <cellStyle name="Normal 3 4 3 3 5 3 3" xfId="23520" xr:uid="{00000000-0005-0000-0000-0000F74F0000}"/>
    <cellStyle name="Normal 3 4 3 3 5 4" xfId="23521" xr:uid="{00000000-0005-0000-0000-0000F84F0000}"/>
    <cellStyle name="Normal 3 4 3 3 5 5" xfId="23522" xr:uid="{00000000-0005-0000-0000-0000F94F0000}"/>
    <cellStyle name="Normal 3 4 3 3 6" xfId="23523" xr:uid="{00000000-0005-0000-0000-0000FA4F0000}"/>
    <cellStyle name="Normal 3 4 3 3 6 2" xfId="23525" xr:uid="{00000000-0005-0000-0000-0000FB4F0000}"/>
    <cellStyle name="Normal 3 4 3 3 6 2 2" xfId="23527" xr:uid="{00000000-0005-0000-0000-0000FC4F0000}"/>
    <cellStyle name="Normal 3 4 3 3 6 2 3" xfId="23530" xr:uid="{00000000-0005-0000-0000-0000FD4F0000}"/>
    <cellStyle name="Normal 3 4 3 3 6 3" xfId="23532" xr:uid="{00000000-0005-0000-0000-0000FE4F0000}"/>
    <cellStyle name="Normal 3 4 3 3 6 4" xfId="18358" xr:uid="{00000000-0005-0000-0000-0000FF4F0000}"/>
    <cellStyle name="Normal 3 4 3 3 7" xfId="23533" xr:uid="{00000000-0005-0000-0000-000000500000}"/>
    <cellStyle name="Normal 3 4 3 3 7 2" xfId="16006" xr:uid="{00000000-0005-0000-0000-000001500000}"/>
    <cellStyle name="Normal 3 4 3 3 7 3" xfId="16029" xr:uid="{00000000-0005-0000-0000-000002500000}"/>
    <cellStyle name="Normal 3 4 3 3 8" xfId="23534" xr:uid="{00000000-0005-0000-0000-000003500000}"/>
    <cellStyle name="Normal 3 4 3 3 9" xfId="23535" xr:uid="{00000000-0005-0000-0000-000004500000}"/>
    <cellStyle name="Normal 3 4 3 4" xfId="12857" xr:uid="{00000000-0005-0000-0000-000005500000}"/>
    <cellStyle name="Normal 3 4 3 4 2" xfId="23536" xr:uid="{00000000-0005-0000-0000-000006500000}"/>
    <cellStyle name="Normal 3 4 3 4 2 2" xfId="5921" xr:uid="{00000000-0005-0000-0000-000007500000}"/>
    <cellStyle name="Normal 3 4 3 4 2 2 2" xfId="474" xr:uid="{00000000-0005-0000-0000-000008500000}"/>
    <cellStyle name="Normal 3 4 3 4 2 2 2 2" xfId="617" xr:uid="{00000000-0005-0000-0000-000009500000}"/>
    <cellStyle name="Normal 3 4 3 4 2 2 2 2 2" xfId="19612" xr:uid="{00000000-0005-0000-0000-00000A500000}"/>
    <cellStyle name="Normal 3 4 3 4 2 2 2 2 3" xfId="19616" xr:uid="{00000000-0005-0000-0000-00000B500000}"/>
    <cellStyle name="Normal 3 4 3 4 2 2 2 3" xfId="19619" xr:uid="{00000000-0005-0000-0000-00000C500000}"/>
    <cellStyle name="Normal 3 4 3 4 2 2 2 4" xfId="19623" xr:uid="{00000000-0005-0000-0000-00000D500000}"/>
    <cellStyle name="Normal 3 4 3 4 2 2 3" xfId="512" xr:uid="{00000000-0005-0000-0000-00000E500000}"/>
    <cellStyle name="Normal 3 4 3 4 2 2 3 2" xfId="629" xr:uid="{00000000-0005-0000-0000-00000F500000}"/>
    <cellStyle name="Normal 3 4 3 4 2 2 3 3" xfId="19628" xr:uid="{00000000-0005-0000-0000-000010500000}"/>
    <cellStyle name="Normal 3 4 3 4 2 2 4" xfId="14925" xr:uid="{00000000-0005-0000-0000-000011500000}"/>
    <cellStyle name="Normal 3 4 3 4 2 2 5" xfId="14929" xr:uid="{00000000-0005-0000-0000-000012500000}"/>
    <cellStyle name="Normal 3 4 3 4 2 3" xfId="23537" xr:uid="{00000000-0005-0000-0000-000013500000}"/>
    <cellStyle name="Normal 3 4 3 4 2 3 2" xfId="19672" xr:uid="{00000000-0005-0000-0000-000014500000}"/>
    <cellStyle name="Normal 3 4 3 4 2 3 2 2" xfId="1750" xr:uid="{00000000-0005-0000-0000-000015500000}"/>
    <cellStyle name="Normal 3 4 3 4 2 3 2 3" xfId="1491" xr:uid="{00000000-0005-0000-0000-000016500000}"/>
    <cellStyle name="Normal 3 4 3 4 2 3 3" xfId="19675" xr:uid="{00000000-0005-0000-0000-000017500000}"/>
    <cellStyle name="Normal 3 4 3 4 2 3 4" xfId="19680" xr:uid="{00000000-0005-0000-0000-000018500000}"/>
    <cellStyle name="Normal 3 4 3 4 2 4" xfId="23538" xr:uid="{00000000-0005-0000-0000-000019500000}"/>
    <cellStyle name="Normal 3 4 3 4 2 4 2" xfId="19743" xr:uid="{00000000-0005-0000-0000-00001A500000}"/>
    <cellStyle name="Normal 3 4 3 4 2 4 3" xfId="19746" xr:uid="{00000000-0005-0000-0000-00001B500000}"/>
    <cellStyle name="Normal 3 4 3 4 2 5" xfId="21284" xr:uid="{00000000-0005-0000-0000-00001C500000}"/>
    <cellStyle name="Normal 3 4 3 4 2 6" xfId="21286" xr:uid="{00000000-0005-0000-0000-00001D500000}"/>
    <cellStyle name="Normal 3 4 3 4 3" xfId="23539" xr:uid="{00000000-0005-0000-0000-00001E500000}"/>
    <cellStyle name="Normal 3 4 3 4 3 2" xfId="23540" xr:uid="{00000000-0005-0000-0000-00001F500000}"/>
    <cellStyle name="Normal 3 4 3 4 3 2 2" xfId="19848" xr:uid="{00000000-0005-0000-0000-000020500000}"/>
    <cellStyle name="Normal 3 4 3 4 3 2 2 2" xfId="19851" xr:uid="{00000000-0005-0000-0000-000021500000}"/>
    <cellStyle name="Normal 3 4 3 4 3 2 2 2 2" xfId="13729" xr:uid="{00000000-0005-0000-0000-000022500000}"/>
    <cellStyle name="Normal 3 4 3 4 3 2 2 2 3" xfId="13744" xr:uid="{00000000-0005-0000-0000-000023500000}"/>
    <cellStyle name="Normal 3 4 3 4 3 2 2 3" xfId="19853" xr:uid="{00000000-0005-0000-0000-000024500000}"/>
    <cellStyle name="Normal 3 4 3 4 3 2 2 4" xfId="19855" xr:uid="{00000000-0005-0000-0000-000025500000}"/>
    <cellStyle name="Normal 3 4 3 4 3 2 3" xfId="19858" xr:uid="{00000000-0005-0000-0000-000026500000}"/>
    <cellStyle name="Normal 3 4 3 4 3 2 3 2" xfId="16292" xr:uid="{00000000-0005-0000-0000-000027500000}"/>
    <cellStyle name="Normal 3 4 3 4 3 2 3 3" xfId="19862" xr:uid="{00000000-0005-0000-0000-000028500000}"/>
    <cellStyle name="Normal 3 4 3 4 3 2 4" xfId="19865" xr:uid="{00000000-0005-0000-0000-000029500000}"/>
    <cellStyle name="Normal 3 4 3 4 3 2 5" xfId="19870" xr:uid="{00000000-0005-0000-0000-00002A500000}"/>
    <cellStyle name="Normal 3 4 3 4 3 3" xfId="23541" xr:uid="{00000000-0005-0000-0000-00002B500000}"/>
    <cellStyle name="Normal 3 4 3 4 3 3 2" xfId="19909" xr:uid="{00000000-0005-0000-0000-00002C500000}"/>
    <cellStyle name="Normal 3 4 3 4 3 3 2 2" xfId="1940" xr:uid="{00000000-0005-0000-0000-00002D500000}"/>
    <cellStyle name="Normal 3 4 3 4 3 3 2 3" xfId="99" xr:uid="{00000000-0005-0000-0000-00002E500000}"/>
    <cellStyle name="Normal 3 4 3 4 3 3 3" xfId="19912" xr:uid="{00000000-0005-0000-0000-00002F500000}"/>
    <cellStyle name="Normal 3 4 3 4 3 3 4" xfId="4586" xr:uid="{00000000-0005-0000-0000-000030500000}"/>
    <cellStyle name="Normal 3 4 3 4 3 4" xfId="23542" xr:uid="{00000000-0005-0000-0000-000031500000}"/>
    <cellStyle name="Normal 3 4 3 4 3 4 2" xfId="19925" xr:uid="{00000000-0005-0000-0000-000032500000}"/>
    <cellStyle name="Normal 3 4 3 4 3 4 3" xfId="19928" xr:uid="{00000000-0005-0000-0000-000033500000}"/>
    <cellStyle name="Normal 3 4 3 4 3 5" xfId="23543" xr:uid="{00000000-0005-0000-0000-000034500000}"/>
    <cellStyle name="Normal 3 4 3 4 3 6" xfId="23544" xr:uid="{00000000-0005-0000-0000-000035500000}"/>
    <cellStyle name="Normal 3 4 3 4 4" xfId="23545" xr:uid="{00000000-0005-0000-0000-000036500000}"/>
    <cellStyle name="Normal 3 4 3 4 4 2" xfId="23546" xr:uid="{00000000-0005-0000-0000-000037500000}"/>
    <cellStyle name="Normal 3 4 3 4 4 2 2" xfId="23547" xr:uid="{00000000-0005-0000-0000-000038500000}"/>
    <cellStyle name="Normal 3 4 3 4 4 2 2 2" xfId="23548" xr:uid="{00000000-0005-0000-0000-000039500000}"/>
    <cellStyle name="Normal 3 4 3 4 4 2 2 3" xfId="23549" xr:uid="{00000000-0005-0000-0000-00003A500000}"/>
    <cellStyle name="Normal 3 4 3 4 4 2 3" xfId="23550" xr:uid="{00000000-0005-0000-0000-00003B500000}"/>
    <cellStyle name="Normal 3 4 3 4 4 2 4" xfId="13960" xr:uid="{00000000-0005-0000-0000-00003C500000}"/>
    <cellStyle name="Normal 3 4 3 4 4 3" xfId="23551" xr:uid="{00000000-0005-0000-0000-00003D500000}"/>
    <cellStyle name="Normal 3 4 3 4 4 3 2" xfId="23552" xr:uid="{00000000-0005-0000-0000-00003E500000}"/>
    <cellStyle name="Normal 3 4 3 4 4 3 3" xfId="23553" xr:uid="{00000000-0005-0000-0000-00003F500000}"/>
    <cellStyle name="Normal 3 4 3 4 4 4" xfId="23554" xr:uid="{00000000-0005-0000-0000-000040500000}"/>
    <cellStyle name="Normal 3 4 3 4 4 5" xfId="23555" xr:uid="{00000000-0005-0000-0000-000041500000}"/>
    <cellStyle name="Normal 3 4 3 4 5" xfId="23556" xr:uid="{00000000-0005-0000-0000-000042500000}"/>
    <cellStyle name="Normal 3 4 3 4 5 2" xfId="23557" xr:uid="{00000000-0005-0000-0000-000043500000}"/>
    <cellStyle name="Normal 3 4 3 4 5 2 2" xfId="23558" xr:uid="{00000000-0005-0000-0000-000044500000}"/>
    <cellStyle name="Normal 3 4 3 4 5 2 3" xfId="23560" xr:uid="{00000000-0005-0000-0000-000045500000}"/>
    <cellStyle name="Normal 3 4 3 4 5 3" xfId="23561" xr:uid="{00000000-0005-0000-0000-000046500000}"/>
    <cellStyle name="Normal 3 4 3 4 5 4" xfId="23562" xr:uid="{00000000-0005-0000-0000-000047500000}"/>
    <cellStyle name="Normal 3 4 3 4 6" xfId="23563" xr:uid="{00000000-0005-0000-0000-000048500000}"/>
    <cellStyle name="Normal 3 4 3 4 6 2" xfId="23565" xr:uid="{00000000-0005-0000-0000-000049500000}"/>
    <cellStyle name="Normal 3 4 3 4 6 3" xfId="23567" xr:uid="{00000000-0005-0000-0000-00004A500000}"/>
    <cellStyle name="Normal 3 4 3 4 7" xfId="23568" xr:uid="{00000000-0005-0000-0000-00004B500000}"/>
    <cellStyle name="Normal 3 4 3 4 8" xfId="23569" xr:uid="{00000000-0005-0000-0000-00004C500000}"/>
    <cellStyle name="Normal 3 4 3 5" xfId="23571" xr:uid="{00000000-0005-0000-0000-00004D500000}"/>
    <cellStyle name="Normal 3 4 3 5 2" xfId="23572" xr:uid="{00000000-0005-0000-0000-00004E500000}"/>
    <cellStyle name="Normal 3 4 3 5 2 2" xfId="23573" xr:uid="{00000000-0005-0000-0000-00004F500000}"/>
    <cellStyle name="Normal 3 4 3 5 2 2 2" xfId="23574" xr:uid="{00000000-0005-0000-0000-000050500000}"/>
    <cellStyle name="Normal 3 4 3 5 2 2 2 2" xfId="23575" xr:uid="{00000000-0005-0000-0000-000051500000}"/>
    <cellStyle name="Normal 3 4 3 5 2 2 2 3" xfId="19460" xr:uid="{00000000-0005-0000-0000-000052500000}"/>
    <cellStyle name="Normal 3 4 3 5 2 2 3" xfId="23576" xr:uid="{00000000-0005-0000-0000-000053500000}"/>
    <cellStyle name="Normal 3 4 3 5 2 2 4" xfId="23577" xr:uid="{00000000-0005-0000-0000-000054500000}"/>
    <cellStyle name="Normal 3 4 3 5 2 3" xfId="23578" xr:uid="{00000000-0005-0000-0000-000055500000}"/>
    <cellStyle name="Normal 3 4 3 5 2 3 2" xfId="18938" xr:uid="{00000000-0005-0000-0000-000056500000}"/>
    <cellStyle name="Normal 3 4 3 5 2 3 3" xfId="18944" xr:uid="{00000000-0005-0000-0000-000057500000}"/>
    <cellStyle name="Normal 3 4 3 5 2 4" xfId="23579" xr:uid="{00000000-0005-0000-0000-000058500000}"/>
    <cellStyle name="Normal 3 4 3 5 2 5" xfId="23580" xr:uid="{00000000-0005-0000-0000-000059500000}"/>
    <cellStyle name="Normal 3 4 3 5 3" xfId="23582" xr:uid="{00000000-0005-0000-0000-00005A500000}"/>
    <cellStyle name="Normal 3 4 3 5 3 2" xfId="23583" xr:uid="{00000000-0005-0000-0000-00005B500000}"/>
    <cellStyle name="Normal 3 4 3 5 3 2 2" xfId="23584" xr:uid="{00000000-0005-0000-0000-00005C500000}"/>
    <cellStyle name="Normal 3 4 3 5 3 2 3" xfId="23585" xr:uid="{00000000-0005-0000-0000-00005D500000}"/>
    <cellStyle name="Normal 3 4 3 5 3 3" xfId="23586" xr:uid="{00000000-0005-0000-0000-00005E500000}"/>
    <cellStyle name="Normal 3 4 3 5 3 4" xfId="23587" xr:uid="{00000000-0005-0000-0000-00005F500000}"/>
    <cellStyle name="Normal 3 4 3 5 4" xfId="23589" xr:uid="{00000000-0005-0000-0000-000060500000}"/>
    <cellStyle name="Normal 3 4 3 5 4 2" xfId="23590" xr:uid="{00000000-0005-0000-0000-000061500000}"/>
    <cellStyle name="Normal 3 4 3 5 4 3" xfId="23591" xr:uid="{00000000-0005-0000-0000-000062500000}"/>
    <cellStyle name="Normal 3 4 3 5 5" xfId="23592" xr:uid="{00000000-0005-0000-0000-000063500000}"/>
    <cellStyle name="Normal 3 4 3 5 6" xfId="23593" xr:uid="{00000000-0005-0000-0000-000064500000}"/>
    <cellStyle name="Normal 3 4 3 6" xfId="19500" xr:uid="{00000000-0005-0000-0000-000065500000}"/>
    <cellStyle name="Normal 3 4 3 6 2" xfId="19503" xr:uid="{00000000-0005-0000-0000-000066500000}"/>
    <cellStyle name="Normal 3 4 3 6 2 2" xfId="23594" xr:uid="{00000000-0005-0000-0000-000067500000}"/>
    <cellStyle name="Normal 3 4 3 6 2 2 2" xfId="4076" xr:uid="{00000000-0005-0000-0000-000068500000}"/>
    <cellStyle name="Normal 3 4 3 6 2 2 2 2" xfId="1171" xr:uid="{00000000-0005-0000-0000-000069500000}"/>
    <cellStyle name="Normal 3 4 3 6 2 2 2 3" xfId="13031" xr:uid="{00000000-0005-0000-0000-00006A500000}"/>
    <cellStyle name="Normal 3 4 3 6 2 2 3" xfId="4082" xr:uid="{00000000-0005-0000-0000-00006B500000}"/>
    <cellStyle name="Normal 3 4 3 6 2 2 4" xfId="4088" xr:uid="{00000000-0005-0000-0000-00006C500000}"/>
    <cellStyle name="Normal 3 4 3 6 2 3" xfId="23595" xr:uid="{00000000-0005-0000-0000-00006D500000}"/>
    <cellStyle name="Normal 3 4 3 6 2 3 2" xfId="4261" xr:uid="{00000000-0005-0000-0000-00006E500000}"/>
    <cellStyle name="Normal 3 4 3 6 2 3 3" xfId="19020" xr:uid="{00000000-0005-0000-0000-00006F500000}"/>
    <cellStyle name="Normal 3 4 3 6 2 4" xfId="23596" xr:uid="{00000000-0005-0000-0000-000070500000}"/>
    <cellStyle name="Normal 3 4 3 6 2 5" xfId="23597" xr:uid="{00000000-0005-0000-0000-000071500000}"/>
    <cellStyle name="Normal 3 4 3 6 3" xfId="19505" xr:uid="{00000000-0005-0000-0000-000072500000}"/>
    <cellStyle name="Normal 3 4 3 6 3 2" xfId="19948" xr:uid="{00000000-0005-0000-0000-000073500000}"/>
    <cellStyle name="Normal 3 4 3 6 3 2 2" xfId="20007" xr:uid="{00000000-0005-0000-0000-000074500000}"/>
    <cellStyle name="Normal 3 4 3 6 3 2 3" xfId="23598" xr:uid="{00000000-0005-0000-0000-000075500000}"/>
    <cellStyle name="Normal 3 4 3 6 3 3" xfId="23599" xr:uid="{00000000-0005-0000-0000-000076500000}"/>
    <cellStyle name="Normal 3 4 3 6 3 4" xfId="23600" xr:uid="{00000000-0005-0000-0000-000077500000}"/>
    <cellStyle name="Normal 3 4 3 6 4" xfId="16682" xr:uid="{00000000-0005-0000-0000-000078500000}"/>
    <cellStyle name="Normal 3 4 3 6 4 2" xfId="14918" xr:uid="{00000000-0005-0000-0000-000079500000}"/>
    <cellStyle name="Normal 3 4 3 6 4 3" xfId="14920" xr:uid="{00000000-0005-0000-0000-00007A500000}"/>
    <cellStyle name="Normal 3 4 3 6 5" xfId="16684" xr:uid="{00000000-0005-0000-0000-00007B500000}"/>
    <cellStyle name="Normal 3 4 3 6 6" xfId="23601" xr:uid="{00000000-0005-0000-0000-00007C500000}"/>
    <cellStyle name="Normal 3 4 3 7" xfId="19508" xr:uid="{00000000-0005-0000-0000-00007D500000}"/>
    <cellStyle name="Normal 3 4 3 7 2" xfId="10138" xr:uid="{00000000-0005-0000-0000-00007E500000}"/>
    <cellStyle name="Normal 3 4 3 7 2 2" xfId="23602" xr:uid="{00000000-0005-0000-0000-00007F500000}"/>
    <cellStyle name="Normal 3 4 3 7 2 2 2" xfId="20091" xr:uid="{00000000-0005-0000-0000-000080500000}"/>
    <cellStyle name="Normal 3 4 3 7 2 2 3" xfId="23603" xr:uid="{00000000-0005-0000-0000-000081500000}"/>
    <cellStyle name="Normal 3 4 3 7 2 3" xfId="23604" xr:uid="{00000000-0005-0000-0000-000082500000}"/>
    <cellStyle name="Normal 3 4 3 7 2 4" xfId="23605" xr:uid="{00000000-0005-0000-0000-000083500000}"/>
    <cellStyle name="Normal 3 4 3 7 3" xfId="23606" xr:uid="{00000000-0005-0000-0000-000084500000}"/>
    <cellStyle name="Normal 3 4 3 7 3 2" xfId="23607" xr:uid="{00000000-0005-0000-0000-000085500000}"/>
    <cellStyle name="Normal 3 4 3 7 3 3" xfId="23608" xr:uid="{00000000-0005-0000-0000-000086500000}"/>
    <cellStyle name="Normal 3 4 3 7 4" xfId="23609" xr:uid="{00000000-0005-0000-0000-000087500000}"/>
    <cellStyle name="Normal 3 4 3 7 5" xfId="4590" xr:uid="{00000000-0005-0000-0000-000088500000}"/>
    <cellStyle name="Normal 3 4 3 8" xfId="19512" xr:uid="{00000000-0005-0000-0000-000089500000}"/>
    <cellStyle name="Normal 3 4 3 8 2" xfId="23610" xr:uid="{00000000-0005-0000-0000-00008A500000}"/>
    <cellStyle name="Normal 3 4 3 8 2 2" xfId="23611" xr:uid="{00000000-0005-0000-0000-00008B500000}"/>
    <cellStyle name="Normal 3 4 3 8 2 3" xfId="23612" xr:uid="{00000000-0005-0000-0000-00008C500000}"/>
    <cellStyle name="Normal 3 4 3 8 3" xfId="23613" xr:uid="{00000000-0005-0000-0000-00008D500000}"/>
    <cellStyle name="Normal 3 4 3 8 4" xfId="23614" xr:uid="{00000000-0005-0000-0000-00008E500000}"/>
    <cellStyle name="Normal 3 4 3 9" xfId="23616" xr:uid="{00000000-0005-0000-0000-00008F500000}"/>
    <cellStyle name="Normal 3 4 3 9 2" xfId="23617" xr:uid="{00000000-0005-0000-0000-000090500000}"/>
    <cellStyle name="Normal 3 4 3 9 3" xfId="23618" xr:uid="{00000000-0005-0000-0000-000091500000}"/>
    <cellStyle name="Normal 3 4 4" xfId="8170" xr:uid="{00000000-0005-0000-0000-000092500000}"/>
    <cellStyle name="Normal 3 4 4 10" xfId="15723" xr:uid="{00000000-0005-0000-0000-000093500000}"/>
    <cellStyle name="Normal 3 4 4 11" xfId="15742" xr:uid="{00000000-0005-0000-0000-000094500000}"/>
    <cellStyle name="Normal 3 4 4 2" xfId="12859" xr:uid="{00000000-0005-0000-0000-000095500000}"/>
    <cellStyle name="Normal 3 4 4 2 10" xfId="23619" xr:uid="{00000000-0005-0000-0000-000096500000}"/>
    <cellStyle name="Normal 3 4 4 2 2" xfId="23620" xr:uid="{00000000-0005-0000-0000-000097500000}"/>
    <cellStyle name="Normal 3 4 4 2 2 2" xfId="19704" xr:uid="{00000000-0005-0000-0000-000098500000}"/>
    <cellStyle name="Normal 3 4 4 2 2 2 2" xfId="23621" xr:uid="{00000000-0005-0000-0000-000099500000}"/>
    <cellStyle name="Normal 3 4 4 2 2 2 2 2" xfId="20481" xr:uid="{00000000-0005-0000-0000-00009A500000}"/>
    <cellStyle name="Normal 3 4 4 2 2 2 2 2 2" xfId="23622" xr:uid="{00000000-0005-0000-0000-00009B500000}"/>
    <cellStyle name="Normal 3 4 4 2 2 2 2 2 2 2" xfId="10916" xr:uid="{00000000-0005-0000-0000-00009C500000}"/>
    <cellStyle name="Normal 3 4 4 2 2 2 2 2 2 2 2" xfId="10920" xr:uid="{00000000-0005-0000-0000-00009D500000}"/>
    <cellStyle name="Normal 3 4 4 2 2 2 2 2 2 2 3" xfId="10939" xr:uid="{00000000-0005-0000-0000-00009E500000}"/>
    <cellStyle name="Normal 3 4 4 2 2 2 2 2 2 3" xfId="10961" xr:uid="{00000000-0005-0000-0000-00009F500000}"/>
    <cellStyle name="Normal 3 4 4 2 2 2 2 2 2 4" xfId="10975" xr:uid="{00000000-0005-0000-0000-0000A0500000}"/>
    <cellStyle name="Normal 3 4 4 2 2 2 2 2 3" xfId="23623" xr:uid="{00000000-0005-0000-0000-0000A1500000}"/>
    <cellStyle name="Normal 3 4 4 2 2 2 2 2 3 2" xfId="5976" xr:uid="{00000000-0005-0000-0000-0000A2500000}"/>
    <cellStyle name="Normal 3 4 4 2 2 2 2 2 3 3" xfId="5989" xr:uid="{00000000-0005-0000-0000-0000A3500000}"/>
    <cellStyle name="Normal 3 4 4 2 2 2 2 2 4" xfId="23624" xr:uid="{00000000-0005-0000-0000-0000A4500000}"/>
    <cellStyle name="Normal 3 4 4 2 2 2 2 2 5" xfId="23626" xr:uid="{00000000-0005-0000-0000-0000A5500000}"/>
    <cellStyle name="Normal 3 4 4 2 2 2 2 3" xfId="20483" xr:uid="{00000000-0005-0000-0000-0000A6500000}"/>
    <cellStyle name="Normal 3 4 4 2 2 2 2 3 2" xfId="23627" xr:uid="{00000000-0005-0000-0000-0000A7500000}"/>
    <cellStyle name="Normal 3 4 4 2 2 2 2 3 2 2" xfId="23629" xr:uid="{00000000-0005-0000-0000-0000A8500000}"/>
    <cellStyle name="Normal 3 4 4 2 2 2 2 3 2 3" xfId="23631" xr:uid="{00000000-0005-0000-0000-0000A9500000}"/>
    <cellStyle name="Normal 3 4 4 2 2 2 2 3 3" xfId="23632" xr:uid="{00000000-0005-0000-0000-0000AA500000}"/>
    <cellStyle name="Normal 3 4 4 2 2 2 2 3 4" xfId="23633" xr:uid="{00000000-0005-0000-0000-0000AB500000}"/>
    <cellStyle name="Normal 3 4 4 2 2 2 2 4" xfId="23634" xr:uid="{00000000-0005-0000-0000-0000AC500000}"/>
    <cellStyle name="Normal 3 4 4 2 2 2 2 4 2" xfId="23635" xr:uid="{00000000-0005-0000-0000-0000AD500000}"/>
    <cellStyle name="Normal 3 4 4 2 2 2 2 4 3" xfId="23636" xr:uid="{00000000-0005-0000-0000-0000AE500000}"/>
    <cellStyle name="Normal 3 4 4 2 2 2 2 5" xfId="23637" xr:uid="{00000000-0005-0000-0000-0000AF500000}"/>
    <cellStyle name="Normal 3 4 4 2 2 2 2 6" xfId="23638" xr:uid="{00000000-0005-0000-0000-0000B0500000}"/>
    <cellStyle name="Normal 3 4 4 2 2 2 3" xfId="23639" xr:uid="{00000000-0005-0000-0000-0000B1500000}"/>
    <cellStyle name="Normal 3 4 4 2 2 2 3 2" xfId="20487" xr:uid="{00000000-0005-0000-0000-0000B2500000}"/>
    <cellStyle name="Normal 3 4 4 2 2 2 3 2 2" xfId="23640" xr:uid="{00000000-0005-0000-0000-0000B3500000}"/>
    <cellStyle name="Normal 3 4 4 2 2 2 3 2 2 2" xfId="23642" xr:uid="{00000000-0005-0000-0000-0000B4500000}"/>
    <cellStyle name="Normal 3 4 4 2 2 2 3 2 2 2 2" xfId="21818" xr:uid="{00000000-0005-0000-0000-0000B5500000}"/>
    <cellStyle name="Normal 3 4 4 2 2 2 3 2 2 2 3" xfId="21822" xr:uid="{00000000-0005-0000-0000-0000B6500000}"/>
    <cellStyle name="Normal 3 4 4 2 2 2 3 2 2 3" xfId="12935" xr:uid="{00000000-0005-0000-0000-0000B7500000}"/>
    <cellStyle name="Normal 3 4 4 2 2 2 3 2 2 4" xfId="12942" xr:uid="{00000000-0005-0000-0000-0000B8500000}"/>
    <cellStyle name="Normal 3 4 4 2 2 2 3 2 3" xfId="23643" xr:uid="{00000000-0005-0000-0000-0000B9500000}"/>
    <cellStyle name="Normal 3 4 4 2 2 2 3 2 3 2" xfId="16467" xr:uid="{00000000-0005-0000-0000-0000BA500000}"/>
    <cellStyle name="Normal 3 4 4 2 2 2 3 2 3 3" xfId="12953" xr:uid="{00000000-0005-0000-0000-0000BB500000}"/>
    <cellStyle name="Normal 3 4 4 2 2 2 3 2 4" xfId="23644" xr:uid="{00000000-0005-0000-0000-0000BC500000}"/>
    <cellStyle name="Normal 3 4 4 2 2 2 3 2 5" xfId="23646" xr:uid="{00000000-0005-0000-0000-0000BD500000}"/>
    <cellStyle name="Normal 3 4 4 2 2 2 3 3" xfId="23647" xr:uid="{00000000-0005-0000-0000-0000BE500000}"/>
    <cellStyle name="Normal 3 4 4 2 2 2 3 3 2" xfId="23648" xr:uid="{00000000-0005-0000-0000-0000BF500000}"/>
    <cellStyle name="Normal 3 4 4 2 2 2 3 3 2 2" xfId="23650" xr:uid="{00000000-0005-0000-0000-0000C0500000}"/>
    <cellStyle name="Normal 3 4 4 2 2 2 3 3 2 3" xfId="23652" xr:uid="{00000000-0005-0000-0000-0000C1500000}"/>
    <cellStyle name="Normal 3 4 4 2 2 2 3 3 3" xfId="23653" xr:uid="{00000000-0005-0000-0000-0000C2500000}"/>
    <cellStyle name="Normal 3 4 4 2 2 2 3 3 4" xfId="23654" xr:uid="{00000000-0005-0000-0000-0000C3500000}"/>
    <cellStyle name="Normal 3 4 4 2 2 2 3 4" xfId="23655" xr:uid="{00000000-0005-0000-0000-0000C4500000}"/>
    <cellStyle name="Normal 3 4 4 2 2 2 3 4 2" xfId="23656" xr:uid="{00000000-0005-0000-0000-0000C5500000}"/>
    <cellStyle name="Normal 3 4 4 2 2 2 3 4 3" xfId="23657" xr:uid="{00000000-0005-0000-0000-0000C6500000}"/>
    <cellStyle name="Normal 3 4 4 2 2 2 3 5" xfId="23658" xr:uid="{00000000-0005-0000-0000-0000C7500000}"/>
    <cellStyle name="Normal 3 4 4 2 2 2 3 6" xfId="23659" xr:uid="{00000000-0005-0000-0000-0000C8500000}"/>
    <cellStyle name="Normal 3 4 4 2 2 2 4" xfId="23660" xr:uid="{00000000-0005-0000-0000-0000C9500000}"/>
    <cellStyle name="Normal 3 4 4 2 2 2 4 2" xfId="23661" xr:uid="{00000000-0005-0000-0000-0000CA500000}"/>
    <cellStyle name="Normal 3 4 4 2 2 2 4 2 2" xfId="23662" xr:uid="{00000000-0005-0000-0000-0000CB500000}"/>
    <cellStyle name="Normal 3 4 4 2 2 2 4 2 2 2" xfId="2662" xr:uid="{00000000-0005-0000-0000-0000CC500000}"/>
    <cellStyle name="Normal 3 4 4 2 2 2 4 2 2 3" xfId="2674" xr:uid="{00000000-0005-0000-0000-0000CD500000}"/>
    <cellStyle name="Normal 3 4 4 2 2 2 4 2 3" xfId="23663" xr:uid="{00000000-0005-0000-0000-0000CE500000}"/>
    <cellStyle name="Normal 3 4 4 2 2 2 4 2 4" xfId="23664" xr:uid="{00000000-0005-0000-0000-0000CF500000}"/>
    <cellStyle name="Normal 3 4 4 2 2 2 4 3" xfId="23665" xr:uid="{00000000-0005-0000-0000-0000D0500000}"/>
    <cellStyle name="Normal 3 4 4 2 2 2 4 3 2" xfId="23666" xr:uid="{00000000-0005-0000-0000-0000D1500000}"/>
    <cellStyle name="Normal 3 4 4 2 2 2 4 3 3" xfId="23667" xr:uid="{00000000-0005-0000-0000-0000D2500000}"/>
    <cellStyle name="Normal 3 4 4 2 2 2 4 4" xfId="23668" xr:uid="{00000000-0005-0000-0000-0000D3500000}"/>
    <cellStyle name="Normal 3 4 4 2 2 2 4 5" xfId="23669" xr:uid="{00000000-0005-0000-0000-0000D4500000}"/>
    <cellStyle name="Normal 3 4 4 2 2 2 5" xfId="23670" xr:uid="{00000000-0005-0000-0000-0000D5500000}"/>
    <cellStyle name="Normal 3 4 4 2 2 2 5 2" xfId="4446" xr:uid="{00000000-0005-0000-0000-0000D6500000}"/>
    <cellStyle name="Normal 3 4 4 2 2 2 5 2 2" xfId="12387" xr:uid="{00000000-0005-0000-0000-0000D7500000}"/>
    <cellStyle name="Normal 3 4 4 2 2 2 5 2 3" xfId="12410" xr:uid="{00000000-0005-0000-0000-0000D8500000}"/>
    <cellStyle name="Normal 3 4 4 2 2 2 5 3" xfId="11292" xr:uid="{00000000-0005-0000-0000-0000D9500000}"/>
    <cellStyle name="Normal 3 4 4 2 2 2 5 4" xfId="23671" xr:uid="{00000000-0005-0000-0000-0000DA500000}"/>
    <cellStyle name="Normal 3 4 4 2 2 2 6" xfId="23672" xr:uid="{00000000-0005-0000-0000-0000DB500000}"/>
    <cellStyle name="Normal 3 4 4 2 2 2 6 2" xfId="11295" xr:uid="{00000000-0005-0000-0000-0000DC500000}"/>
    <cellStyle name="Normal 3 4 4 2 2 2 6 3" xfId="10451" xr:uid="{00000000-0005-0000-0000-0000DD500000}"/>
    <cellStyle name="Normal 3 4 4 2 2 2 7" xfId="23673" xr:uid="{00000000-0005-0000-0000-0000DE500000}"/>
    <cellStyle name="Normal 3 4 4 2 2 2 8" xfId="23674" xr:uid="{00000000-0005-0000-0000-0000DF500000}"/>
    <cellStyle name="Normal 3 4 4 2 2 3" xfId="23675" xr:uid="{00000000-0005-0000-0000-0000E0500000}"/>
    <cellStyle name="Normal 3 4 4 2 2 3 2" xfId="23676" xr:uid="{00000000-0005-0000-0000-0000E1500000}"/>
    <cellStyle name="Normal 3 4 4 2 2 3 2 2" xfId="20297" xr:uid="{00000000-0005-0000-0000-0000E2500000}"/>
    <cellStyle name="Normal 3 4 4 2 2 3 2 2 2" xfId="23677" xr:uid="{00000000-0005-0000-0000-0000E3500000}"/>
    <cellStyle name="Normal 3 4 4 2 2 3 2 2 2 2" xfId="23679" xr:uid="{00000000-0005-0000-0000-0000E4500000}"/>
    <cellStyle name="Normal 3 4 4 2 2 3 2 2 2 3" xfId="23681" xr:uid="{00000000-0005-0000-0000-0000E5500000}"/>
    <cellStyle name="Normal 3 4 4 2 2 3 2 2 3" xfId="23682" xr:uid="{00000000-0005-0000-0000-0000E6500000}"/>
    <cellStyle name="Normal 3 4 4 2 2 3 2 2 4" xfId="23683" xr:uid="{00000000-0005-0000-0000-0000E7500000}"/>
    <cellStyle name="Normal 3 4 4 2 2 3 2 3" xfId="20301" xr:uid="{00000000-0005-0000-0000-0000E8500000}"/>
    <cellStyle name="Normal 3 4 4 2 2 3 2 3 2" xfId="23684" xr:uid="{00000000-0005-0000-0000-0000E9500000}"/>
    <cellStyle name="Normal 3 4 4 2 2 3 2 3 3" xfId="23685" xr:uid="{00000000-0005-0000-0000-0000EA500000}"/>
    <cellStyle name="Normal 3 4 4 2 2 3 2 4" xfId="23687" xr:uid="{00000000-0005-0000-0000-0000EB500000}"/>
    <cellStyle name="Normal 3 4 4 2 2 3 2 5" xfId="15759" xr:uid="{00000000-0005-0000-0000-0000EC500000}"/>
    <cellStyle name="Normal 3 4 4 2 2 3 3" xfId="23688" xr:uid="{00000000-0005-0000-0000-0000ED500000}"/>
    <cellStyle name="Normal 3 4 4 2 2 3 3 2" xfId="15025" xr:uid="{00000000-0005-0000-0000-0000EE500000}"/>
    <cellStyle name="Normal 3 4 4 2 2 3 3 2 2" xfId="23689" xr:uid="{00000000-0005-0000-0000-0000EF500000}"/>
    <cellStyle name="Normal 3 4 4 2 2 3 3 2 3" xfId="23690" xr:uid="{00000000-0005-0000-0000-0000F0500000}"/>
    <cellStyle name="Normal 3 4 4 2 2 3 3 3" xfId="23691" xr:uid="{00000000-0005-0000-0000-0000F1500000}"/>
    <cellStyle name="Normal 3 4 4 2 2 3 3 4" xfId="23692" xr:uid="{00000000-0005-0000-0000-0000F2500000}"/>
    <cellStyle name="Normal 3 4 4 2 2 3 4" xfId="23694" xr:uid="{00000000-0005-0000-0000-0000F3500000}"/>
    <cellStyle name="Normal 3 4 4 2 2 3 4 2" xfId="23696" xr:uid="{00000000-0005-0000-0000-0000F4500000}"/>
    <cellStyle name="Normal 3 4 4 2 2 3 4 3" xfId="23698" xr:uid="{00000000-0005-0000-0000-0000F5500000}"/>
    <cellStyle name="Normal 3 4 4 2 2 3 5" xfId="23700" xr:uid="{00000000-0005-0000-0000-0000F6500000}"/>
    <cellStyle name="Normal 3 4 4 2 2 3 6" xfId="23702" xr:uid="{00000000-0005-0000-0000-0000F7500000}"/>
    <cellStyle name="Normal 3 4 4 2 2 4" xfId="17772" xr:uid="{00000000-0005-0000-0000-0000F8500000}"/>
    <cellStyle name="Normal 3 4 4 2 2 4 2" xfId="17774" xr:uid="{00000000-0005-0000-0000-0000F9500000}"/>
    <cellStyle name="Normal 3 4 4 2 2 4 2 2" xfId="4014" xr:uid="{00000000-0005-0000-0000-0000FA500000}"/>
    <cellStyle name="Normal 3 4 4 2 2 4 2 2 2" xfId="23703" xr:uid="{00000000-0005-0000-0000-0000FB500000}"/>
    <cellStyle name="Normal 3 4 4 2 2 4 2 2 2 2" xfId="19110" xr:uid="{00000000-0005-0000-0000-0000FC500000}"/>
    <cellStyle name="Normal 3 4 4 2 2 4 2 2 2 3" xfId="19118" xr:uid="{00000000-0005-0000-0000-0000FD500000}"/>
    <cellStyle name="Normal 3 4 4 2 2 4 2 2 3" xfId="23704" xr:uid="{00000000-0005-0000-0000-0000FE500000}"/>
    <cellStyle name="Normal 3 4 4 2 2 4 2 2 4" xfId="23705" xr:uid="{00000000-0005-0000-0000-0000FF500000}"/>
    <cellStyle name="Normal 3 4 4 2 2 4 2 3" xfId="23707" xr:uid="{00000000-0005-0000-0000-000000510000}"/>
    <cellStyle name="Normal 3 4 4 2 2 4 2 3 2" xfId="23708" xr:uid="{00000000-0005-0000-0000-000001510000}"/>
    <cellStyle name="Normal 3 4 4 2 2 4 2 3 3" xfId="23709" xr:uid="{00000000-0005-0000-0000-000002510000}"/>
    <cellStyle name="Normal 3 4 4 2 2 4 2 4" xfId="23712" xr:uid="{00000000-0005-0000-0000-000003510000}"/>
    <cellStyle name="Normal 3 4 4 2 2 4 2 5" xfId="4104" xr:uid="{00000000-0005-0000-0000-000004510000}"/>
    <cellStyle name="Normal 3 4 4 2 2 4 3" xfId="17777" xr:uid="{00000000-0005-0000-0000-000005510000}"/>
    <cellStyle name="Normal 3 4 4 2 2 4 3 2" xfId="23713" xr:uid="{00000000-0005-0000-0000-000006510000}"/>
    <cellStyle name="Normal 3 4 4 2 2 4 3 2 2" xfId="23714" xr:uid="{00000000-0005-0000-0000-000007510000}"/>
    <cellStyle name="Normal 3 4 4 2 2 4 3 2 3" xfId="23715" xr:uid="{00000000-0005-0000-0000-000008510000}"/>
    <cellStyle name="Normal 3 4 4 2 2 4 3 3" xfId="23716" xr:uid="{00000000-0005-0000-0000-000009510000}"/>
    <cellStyle name="Normal 3 4 4 2 2 4 3 4" xfId="23717" xr:uid="{00000000-0005-0000-0000-00000A510000}"/>
    <cellStyle name="Normal 3 4 4 2 2 4 4" xfId="23719" xr:uid="{00000000-0005-0000-0000-00000B510000}"/>
    <cellStyle name="Normal 3 4 4 2 2 4 4 2" xfId="15104" xr:uid="{00000000-0005-0000-0000-00000C510000}"/>
    <cellStyle name="Normal 3 4 4 2 2 4 4 3" xfId="15124" xr:uid="{00000000-0005-0000-0000-00000D510000}"/>
    <cellStyle name="Normal 3 4 4 2 2 4 5" xfId="23721" xr:uid="{00000000-0005-0000-0000-00000E510000}"/>
    <cellStyle name="Normal 3 4 4 2 2 4 6" xfId="23723" xr:uid="{00000000-0005-0000-0000-00000F510000}"/>
    <cellStyle name="Normal 3 4 4 2 2 5" xfId="17780" xr:uid="{00000000-0005-0000-0000-000010510000}"/>
    <cellStyle name="Normal 3 4 4 2 2 5 2" xfId="19373" xr:uid="{00000000-0005-0000-0000-000011510000}"/>
    <cellStyle name="Normal 3 4 4 2 2 5 2 2" xfId="23724" xr:uid="{00000000-0005-0000-0000-000012510000}"/>
    <cellStyle name="Normal 3 4 4 2 2 5 2 2 2" xfId="7681" xr:uid="{00000000-0005-0000-0000-000013510000}"/>
    <cellStyle name="Normal 3 4 4 2 2 5 2 2 3" xfId="23725" xr:uid="{00000000-0005-0000-0000-000014510000}"/>
    <cellStyle name="Normal 3 4 4 2 2 5 2 3" xfId="23726" xr:uid="{00000000-0005-0000-0000-000015510000}"/>
    <cellStyle name="Normal 3 4 4 2 2 5 2 4" xfId="23727" xr:uid="{00000000-0005-0000-0000-000016510000}"/>
    <cellStyle name="Normal 3 4 4 2 2 5 3" xfId="23728" xr:uid="{00000000-0005-0000-0000-000017510000}"/>
    <cellStyle name="Normal 3 4 4 2 2 5 3 2" xfId="23729" xr:uid="{00000000-0005-0000-0000-000018510000}"/>
    <cellStyle name="Normal 3 4 4 2 2 5 3 3" xfId="23730" xr:uid="{00000000-0005-0000-0000-000019510000}"/>
    <cellStyle name="Normal 3 4 4 2 2 5 4" xfId="23732" xr:uid="{00000000-0005-0000-0000-00001A510000}"/>
    <cellStyle name="Normal 3 4 4 2 2 5 5" xfId="23734" xr:uid="{00000000-0005-0000-0000-00001B510000}"/>
    <cellStyle name="Normal 3 4 4 2 2 6" xfId="4651" xr:uid="{00000000-0005-0000-0000-00001C510000}"/>
    <cellStyle name="Normal 3 4 4 2 2 6 2" xfId="23735" xr:uid="{00000000-0005-0000-0000-00001D510000}"/>
    <cellStyle name="Normal 3 4 4 2 2 6 2 2" xfId="23736" xr:uid="{00000000-0005-0000-0000-00001E510000}"/>
    <cellStyle name="Normal 3 4 4 2 2 6 2 3" xfId="23737" xr:uid="{00000000-0005-0000-0000-00001F510000}"/>
    <cellStyle name="Normal 3 4 4 2 2 6 3" xfId="23738" xr:uid="{00000000-0005-0000-0000-000020510000}"/>
    <cellStyle name="Normal 3 4 4 2 2 6 4" xfId="15247" xr:uid="{00000000-0005-0000-0000-000021510000}"/>
    <cellStyle name="Normal 3 4 4 2 2 7" xfId="4658" xr:uid="{00000000-0005-0000-0000-000022510000}"/>
    <cellStyle name="Normal 3 4 4 2 2 7 2" xfId="5333" xr:uid="{00000000-0005-0000-0000-000023510000}"/>
    <cellStyle name="Normal 3 4 4 2 2 7 3" xfId="5207" xr:uid="{00000000-0005-0000-0000-000024510000}"/>
    <cellStyle name="Normal 3 4 4 2 2 8" xfId="23739" xr:uid="{00000000-0005-0000-0000-000025510000}"/>
    <cellStyle name="Normal 3 4 4 2 2 9" xfId="23740" xr:uid="{00000000-0005-0000-0000-000026510000}"/>
    <cellStyle name="Normal 3 4 4 2 3" xfId="23741" xr:uid="{00000000-0005-0000-0000-000027510000}"/>
    <cellStyle name="Normal 3 4 4 2 3 2" xfId="23742" xr:uid="{00000000-0005-0000-0000-000028510000}"/>
    <cellStyle name="Normal 3 4 4 2 3 2 2" xfId="19132" xr:uid="{00000000-0005-0000-0000-000029510000}"/>
    <cellStyle name="Normal 3 4 4 2 3 2 2 2" xfId="13004" xr:uid="{00000000-0005-0000-0000-00002A510000}"/>
    <cellStyle name="Normal 3 4 4 2 3 2 2 2 2" xfId="19134" xr:uid="{00000000-0005-0000-0000-00002B510000}"/>
    <cellStyle name="Normal 3 4 4 2 3 2 2 2 2 2" xfId="20112" xr:uid="{00000000-0005-0000-0000-00002C510000}"/>
    <cellStyle name="Normal 3 4 4 2 3 2 2 2 2 3" xfId="20114" xr:uid="{00000000-0005-0000-0000-00002D510000}"/>
    <cellStyle name="Normal 3 4 4 2 3 2 2 2 3" xfId="19137" xr:uid="{00000000-0005-0000-0000-00002E510000}"/>
    <cellStyle name="Normal 3 4 4 2 3 2 2 2 4" xfId="3522" xr:uid="{00000000-0005-0000-0000-00002F510000}"/>
    <cellStyle name="Normal 3 4 4 2 3 2 2 3" xfId="19140" xr:uid="{00000000-0005-0000-0000-000030510000}"/>
    <cellStyle name="Normal 3 4 4 2 3 2 2 3 2" xfId="20171" xr:uid="{00000000-0005-0000-0000-000031510000}"/>
    <cellStyle name="Normal 3 4 4 2 3 2 2 3 3" xfId="20185" xr:uid="{00000000-0005-0000-0000-000032510000}"/>
    <cellStyle name="Normal 3 4 4 2 3 2 2 4" xfId="9972" xr:uid="{00000000-0005-0000-0000-000033510000}"/>
    <cellStyle name="Normal 3 4 4 2 3 2 2 5" xfId="9981" xr:uid="{00000000-0005-0000-0000-000034510000}"/>
    <cellStyle name="Normal 3 4 4 2 3 2 3" xfId="19143" xr:uid="{00000000-0005-0000-0000-000035510000}"/>
    <cellStyle name="Normal 3 4 4 2 3 2 3 2" xfId="19145" xr:uid="{00000000-0005-0000-0000-000036510000}"/>
    <cellStyle name="Normal 3 4 4 2 3 2 3 2 2" xfId="14542" xr:uid="{00000000-0005-0000-0000-000037510000}"/>
    <cellStyle name="Normal 3 4 4 2 3 2 3 2 3" xfId="14545" xr:uid="{00000000-0005-0000-0000-000038510000}"/>
    <cellStyle name="Normal 3 4 4 2 3 2 3 3" xfId="19148" xr:uid="{00000000-0005-0000-0000-000039510000}"/>
    <cellStyle name="Normal 3 4 4 2 3 2 3 4" xfId="23743" xr:uid="{00000000-0005-0000-0000-00003A510000}"/>
    <cellStyle name="Normal 3 4 4 2 3 2 4" xfId="19150" xr:uid="{00000000-0005-0000-0000-00003B510000}"/>
    <cellStyle name="Normal 3 4 4 2 3 2 4 2" xfId="23745" xr:uid="{00000000-0005-0000-0000-00003C510000}"/>
    <cellStyle name="Normal 3 4 4 2 3 2 4 3" xfId="23747" xr:uid="{00000000-0005-0000-0000-00003D510000}"/>
    <cellStyle name="Normal 3 4 4 2 3 2 5" xfId="19152" xr:uid="{00000000-0005-0000-0000-00003E510000}"/>
    <cellStyle name="Normal 3 4 4 2 3 2 6" xfId="23133" xr:uid="{00000000-0005-0000-0000-00003F510000}"/>
    <cellStyle name="Normal 3 4 4 2 3 3" xfId="23748" xr:uid="{00000000-0005-0000-0000-000040510000}"/>
    <cellStyle name="Normal 3 4 4 2 3 3 2" xfId="19172" xr:uid="{00000000-0005-0000-0000-000041510000}"/>
    <cellStyle name="Normal 3 4 4 2 3 3 2 2" xfId="19174" xr:uid="{00000000-0005-0000-0000-000042510000}"/>
    <cellStyle name="Normal 3 4 4 2 3 3 2 2 2" xfId="18904" xr:uid="{00000000-0005-0000-0000-000043510000}"/>
    <cellStyle name="Normal 3 4 4 2 3 3 2 2 2 2" xfId="21715" xr:uid="{00000000-0005-0000-0000-000044510000}"/>
    <cellStyle name="Normal 3 4 4 2 3 3 2 2 2 3" xfId="21717" xr:uid="{00000000-0005-0000-0000-000045510000}"/>
    <cellStyle name="Normal 3 4 4 2 3 3 2 2 3" xfId="18908" xr:uid="{00000000-0005-0000-0000-000046510000}"/>
    <cellStyle name="Normal 3 4 4 2 3 3 2 2 4" xfId="21719" xr:uid="{00000000-0005-0000-0000-000047510000}"/>
    <cellStyle name="Normal 3 4 4 2 3 3 2 3" xfId="19178" xr:uid="{00000000-0005-0000-0000-000048510000}"/>
    <cellStyle name="Normal 3 4 4 2 3 3 2 3 2" xfId="4201" xr:uid="{00000000-0005-0000-0000-000049510000}"/>
    <cellStyle name="Normal 3 4 4 2 3 3 2 3 3" xfId="4217" xr:uid="{00000000-0005-0000-0000-00004A510000}"/>
    <cellStyle name="Normal 3 4 4 2 3 3 2 4" xfId="19180" xr:uid="{00000000-0005-0000-0000-00004B510000}"/>
    <cellStyle name="Normal 3 4 4 2 3 3 2 5" xfId="15915" xr:uid="{00000000-0005-0000-0000-00004C510000}"/>
    <cellStyle name="Normal 3 4 4 2 3 3 3" xfId="19182" xr:uid="{00000000-0005-0000-0000-00004D510000}"/>
    <cellStyle name="Normal 3 4 4 2 3 3 3 2" xfId="19184" xr:uid="{00000000-0005-0000-0000-00004E510000}"/>
    <cellStyle name="Normal 3 4 4 2 3 3 3 2 2" xfId="14667" xr:uid="{00000000-0005-0000-0000-00004F510000}"/>
    <cellStyle name="Normal 3 4 4 2 3 3 3 2 3" xfId="21767" xr:uid="{00000000-0005-0000-0000-000050510000}"/>
    <cellStyle name="Normal 3 4 4 2 3 3 3 3" xfId="19186" xr:uid="{00000000-0005-0000-0000-000051510000}"/>
    <cellStyle name="Normal 3 4 4 2 3 3 3 4" xfId="23749" xr:uid="{00000000-0005-0000-0000-000052510000}"/>
    <cellStyle name="Normal 3 4 4 2 3 3 4" xfId="19189" xr:uid="{00000000-0005-0000-0000-000053510000}"/>
    <cellStyle name="Normal 3 4 4 2 3 3 4 2" xfId="23752" xr:uid="{00000000-0005-0000-0000-000054510000}"/>
    <cellStyle name="Normal 3 4 4 2 3 3 4 3" xfId="23755" xr:uid="{00000000-0005-0000-0000-000055510000}"/>
    <cellStyle name="Normal 3 4 4 2 3 3 5" xfId="19192" xr:uid="{00000000-0005-0000-0000-000056510000}"/>
    <cellStyle name="Normal 3 4 4 2 3 3 6" xfId="23138" xr:uid="{00000000-0005-0000-0000-000057510000}"/>
    <cellStyle name="Normal 3 4 4 2 3 4" xfId="17782" xr:uid="{00000000-0005-0000-0000-000058510000}"/>
    <cellStyle name="Normal 3 4 4 2 3 4 2" xfId="19207" xr:uid="{00000000-0005-0000-0000-000059510000}"/>
    <cellStyle name="Normal 3 4 4 2 3 4 2 2" xfId="19210" xr:uid="{00000000-0005-0000-0000-00005A510000}"/>
    <cellStyle name="Normal 3 4 4 2 3 4 2 2 2" xfId="23581" xr:uid="{00000000-0005-0000-0000-00005B510000}"/>
    <cellStyle name="Normal 3 4 4 2 3 4 2 2 3" xfId="23588" xr:uid="{00000000-0005-0000-0000-00005C510000}"/>
    <cellStyle name="Normal 3 4 4 2 3 4 2 3" xfId="19212" xr:uid="{00000000-0005-0000-0000-00005D510000}"/>
    <cellStyle name="Normal 3 4 4 2 3 4 2 4" xfId="23756" xr:uid="{00000000-0005-0000-0000-00005E510000}"/>
    <cellStyle name="Normal 3 4 4 2 3 4 3" xfId="19214" xr:uid="{00000000-0005-0000-0000-00005F510000}"/>
    <cellStyle name="Normal 3 4 4 2 3 4 3 2" xfId="23757" xr:uid="{00000000-0005-0000-0000-000060510000}"/>
    <cellStyle name="Normal 3 4 4 2 3 4 3 3" xfId="23758" xr:uid="{00000000-0005-0000-0000-000061510000}"/>
    <cellStyle name="Normal 3 4 4 2 3 4 4" xfId="15316" xr:uid="{00000000-0005-0000-0000-000062510000}"/>
    <cellStyle name="Normal 3 4 4 2 3 4 5" xfId="23760" xr:uid="{00000000-0005-0000-0000-000063510000}"/>
    <cellStyle name="Normal 3 4 4 2 3 5" xfId="17784" xr:uid="{00000000-0005-0000-0000-000064510000}"/>
    <cellStyle name="Normal 3 4 4 2 3 5 2" xfId="19222" xr:uid="{00000000-0005-0000-0000-000065510000}"/>
    <cellStyle name="Normal 3 4 4 2 3 5 2 2" xfId="23761" xr:uid="{00000000-0005-0000-0000-000066510000}"/>
    <cellStyle name="Normal 3 4 4 2 3 5 2 3" xfId="23762" xr:uid="{00000000-0005-0000-0000-000067510000}"/>
    <cellStyle name="Normal 3 4 4 2 3 5 3" xfId="19225" xr:uid="{00000000-0005-0000-0000-000068510000}"/>
    <cellStyle name="Normal 3 4 4 2 3 5 4" xfId="23764" xr:uid="{00000000-0005-0000-0000-000069510000}"/>
    <cellStyle name="Normal 3 4 4 2 3 6" xfId="23765" xr:uid="{00000000-0005-0000-0000-00006A510000}"/>
    <cellStyle name="Normal 3 4 4 2 3 6 2" xfId="17639" xr:uid="{00000000-0005-0000-0000-00006B510000}"/>
    <cellStyle name="Normal 3 4 4 2 3 6 3" xfId="17644" xr:uid="{00000000-0005-0000-0000-00006C510000}"/>
    <cellStyle name="Normal 3 4 4 2 3 7" xfId="23766" xr:uid="{00000000-0005-0000-0000-00006D510000}"/>
    <cellStyle name="Normal 3 4 4 2 3 8" xfId="23767" xr:uid="{00000000-0005-0000-0000-00006E510000}"/>
    <cellStyle name="Normal 3 4 4 2 4" xfId="23768" xr:uid="{00000000-0005-0000-0000-00006F510000}"/>
    <cellStyle name="Normal 3 4 4 2 4 2" xfId="17328" xr:uid="{00000000-0005-0000-0000-000070510000}"/>
    <cellStyle name="Normal 3 4 4 2 4 2 2" xfId="19240" xr:uid="{00000000-0005-0000-0000-000071510000}"/>
    <cellStyle name="Normal 3 4 4 2 4 2 2 2" xfId="19242" xr:uid="{00000000-0005-0000-0000-000072510000}"/>
    <cellStyle name="Normal 3 4 4 2 4 2 2 2 2" xfId="21975" xr:uid="{00000000-0005-0000-0000-000073510000}"/>
    <cellStyle name="Normal 3 4 4 2 4 2 2 2 3" xfId="5091" xr:uid="{00000000-0005-0000-0000-000074510000}"/>
    <cellStyle name="Normal 3 4 4 2 4 2 2 3" xfId="2884" xr:uid="{00000000-0005-0000-0000-000075510000}"/>
    <cellStyle name="Normal 3 4 4 2 4 2 2 4" xfId="2888" xr:uid="{00000000-0005-0000-0000-000076510000}"/>
    <cellStyle name="Normal 3 4 4 2 4 2 3" xfId="19246" xr:uid="{00000000-0005-0000-0000-000077510000}"/>
    <cellStyle name="Normal 3 4 4 2 4 2 3 2" xfId="22057" xr:uid="{00000000-0005-0000-0000-000078510000}"/>
    <cellStyle name="Normal 3 4 4 2 4 2 3 3" xfId="22059" xr:uid="{00000000-0005-0000-0000-000079510000}"/>
    <cellStyle name="Normal 3 4 4 2 4 2 4" xfId="14005" xr:uid="{00000000-0005-0000-0000-00007A510000}"/>
    <cellStyle name="Normal 3 4 4 2 4 2 5" xfId="14008" xr:uid="{00000000-0005-0000-0000-00007B510000}"/>
    <cellStyle name="Normal 3 4 4 2 4 3" xfId="23769" xr:uid="{00000000-0005-0000-0000-00007C510000}"/>
    <cellStyle name="Normal 3 4 4 2 4 3 2" xfId="19253" xr:uid="{00000000-0005-0000-0000-00007D510000}"/>
    <cellStyle name="Normal 3 4 4 2 4 3 2 2" xfId="22177" xr:uid="{00000000-0005-0000-0000-00007E510000}"/>
    <cellStyle name="Normal 3 4 4 2 4 3 2 3" xfId="22181" xr:uid="{00000000-0005-0000-0000-00007F510000}"/>
    <cellStyle name="Normal 3 4 4 2 4 3 3" xfId="19255" xr:uid="{00000000-0005-0000-0000-000080510000}"/>
    <cellStyle name="Normal 3 4 4 2 4 3 4" xfId="23771" xr:uid="{00000000-0005-0000-0000-000081510000}"/>
    <cellStyle name="Normal 3 4 4 2 4 4" xfId="23772" xr:uid="{00000000-0005-0000-0000-000082510000}"/>
    <cellStyle name="Normal 3 4 4 2 4 4 2" xfId="19259" xr:uid="{00000000-0005-0000-0000-000083510000}"/>
    <cellStyle name="Normal 3 4 4 2 4 4 3" xfId="23773" xr:uid="{00000000-0005-0000-0000-000084510000}"/>
    <cellStyle name="Normal 3 4 4 2 4 5" xfId="23774" xr:uid="{00000000-0005-0000-0000-000085510000}"/>
    <cellStyle name="Normal 3 4 4 2 4 6" xfId="23775" xr:uid="{00000000-0005-0000-0000-000086510000}"/>
    <cellStyle name="Normal 3 4 4 2 5" xfId="23776" xr:uid="{00000000-0005-0000-0000-000087510000}"/>
    <cellStyle name="Normal 3 4 4 2 5 2" xfId="23777" xr:uid="{00000000-0005-0000-0000-000088510000}"/>
    <cellStyle name="Normal 3 4 4 2 5 2 2" xfId="12122" xr:uid="{00000000-0005-0000-0000-000089510000}"/>
    <cellStyle name="Normal 3 4 4 2 5 2 2 2" xfId="19267" xr:uid="{00000000-0005-0000-0000-00008A510000}"/>
    <cellStyle name="Normal 3 4 4 2 5 2 2 2 2" xfId="7243" xr:uid="{00000000-0005-0000-0000-00008B510000}"/>
    <cellStyle name="Normal 3 4 4 2 5 2 2 2 3" xfId="7259" xr:uid="{00000000-0005-0000-0000-00008C510000}"/>
    <cellStyle name="Normal 3 4 4 2 5 2 2 3" xfId="8506" xr:uid="{00000000-0005-0000-0000-00008D510000}"/>
    <cellStyle name="Normal 3 4 4 2 5 2 2 4" xfId="22547" xr:uid="{00000000-0005-0000-0000-00008E510000}"/>
    <cellStyle name="Normal 3 4 4 2 5 2 3" xfId="19270" xr:uid="{00000000-0005-0000-0000-00008F510000}"/>
    <cellStyle name="Normal 3 4 4 2 5 2 3 2" xfId="22607" xr:uid="{00000000-0005-0000-0000-000090510000}"/>
    <cellStyle name="Normal 3 4 4 2 5 2 3 3" xfId="22609" xr:uid="{00000000-0005-0000-0000-000091510000}"/>
    <cellStyle name="Normal 3 4 4 2 5 2 4" xfId="19272" xr:uid="{00000000-0005-0000-0000-000092510000}"/>
    <cellStyle name="Normal 3 4 4 2 5 2 5" xfId="23778" xr:uid="{00000000-0005-0000-0000-000093510000}"/>
    <cellStyle name="Normal 3 4 4 2 5 3" xfId="23779" xr:uid="{00000000-0005-0000-0000-000094510000}"/>
    <cellStyle name="Normal 3 4 4 2 5 3 2" xfId="12143" xr:uid="{00000000-0005-0000-0000-000095510000}"/>
    <cellStyle name="Normal 3 4 4 2 5 3 2 2" xfId="22722" xr:uid="{00000000-0005-0000-0000-000096510000}"/>
    <cellStyle name="Normal 3 4 4 2 5 3 2 3" xfId="22726" xr:uid="{00000000-0005-0000-0000-000097510000}"/>
    <cellStyle name="Normal 3 4 4 2 5 3 3" xfId="19277" xr:uid="{00000000-0005-0000-0000-000098510000}"/>
    <cellStyle name="Normal 3 4 4 2 5 3 4" xfId="23781" xr:uid="{00000000-0005-0000-0000-000099510000}"/>
    <cellStyle name="Normal 3 4 4 2 5 4" xfId="23782" xr:uid="{00000000-0005-0000-0000-00009A510000}"/>
    <cellStyle name="Normal 3 4 4 2 5 4 2" xfId="19279" xr:uid="{00000000-0005-0000-0000-00009B510000}"/>
    <cellStyle name="Normal 3 4 4 2 5 4 3" xfId="23783" xr:uid="{00000000-0005-0000-0000-00009C510000}"/>
    <cellStyle name="Normal 3 4 4 2 5 5" xfId="23784" xr:uid="{00000000-0005-0000-0000-00009D510000}"/>
    <cellStyle name="Normal 3 4 4 2 5 6" xfId="23785" xr:uid="{00000000-0005-0000-0000-00009E510000}"/>
    <cellStyle name="Normal 3 4 4 2 6" xfId="21455" xr:uid="{00000000-0005-0000-0000-00009F510000}"/>
    <cellStyle name="Normal 3 4 4 2 6 2" xfId="21457" xr:uid="{00000000-0005-0000-0000-0000A0510000}"/>
    <cellStyle name="Normal 3 4 4 2 6 2 2" xfId="19290" xr:uid="{00000000-0005-0000-0000-0000A1510000}"/>
    <cellStyle name="Normal 3 4 4 2 6 2 2 2" xfId="23787" xr:uid="{00000000-0005-0000-0000-0000A2510000}"/>
    <cellStyle name="Normal 3 4 4 2 6 2 2 3" xfId="23789" xr:uid="{00000000-0005-0000-0000-0000A3510000}"/>
    <cellStyle name="Normal 3 4 4 2 6 2 3" xfId="19293" xr:uid="{00000000-0005-0000-0000-0000A4510000}"/>
    <cellStyle name="Normal 3 4 4 2 6 2 4" xfId="17426" xr:uid="{00000000-0005-0000-0000-0000A5510000}"/>
    <cellStyle name="Normal 3 4 4 2 6 3" xfId="21459" xr:uid="{00000000-0005-0000-0000-0000A6510000}"/>
    <cellStyle name="Normal 3 4 4 2 6 3 2" xfId="15040" xr:uid="{00000000-0005-0000-0000-0000A7510000}"/>
    <cellStyle name="Normal 3 4 4 2 6 3 3" xfId="23791" xr:uid="{00000000-0005-0000-0000-0000A8510000}"/>
    <cellStyle name="Normal 3 4 4 2 6 4" xfId="15049" xr:uid="{00000000-0005-0000-0000-0000A9510000}"/>
    <cellStyle name="Normal 3 4 4 2 6 5" xfId="15055" xr:uid="{00000000-0005-0000-0000-0000AA510000}"/>
    <cellStyle name="Normal 3 4 4 2 7" xfId="21461" xr:uid="{00000000-0005-0000-0000-0000AB510000}"/>
    <cellStyle name="Normal 3 4 4 2 7 2" xfId="23792" xr:uid="{00000000-0005-0000-0000-0000AC510000}"/>
    <cellStyle name="Normal 3 4 4 2 7 2 2" xfId="19302" xr:uid="{00000000-0005-0000-0000-0000AD510000}"/>
    <cellStyle name="Normal 3 4 4 2 7 2 3" xfId="23794" xr:uid="{00000000-0005-0000-0000-0000AE510000}"/>
    <cellStyle name="Normal 3 4 4 2 7 3" xfId="23795" xr:uid="{00000000-0005-0000-0000-0000AF510000}"/>
    <cellStyle name="Normal 3 4 4 2 7 4" xfId="15063" xr:uid="{00000000-0005-0000-0000-0000B0510000}"/>
    <cellStyle name="Normal 3 4 4 2 8" xfId="19806" xr:uid="{00000000-0005-0000-0000-0000B1510000}"/>
    <cellStyle name="Normal 3 4 4 2 8 2" xfId="19809" xr:uid="{00000000-0005-0000-0000-0000B2510000}"/>
    <cellStyle name="Normal 3 4 4 2 8 3" xfId="15072" xr:uid="{00000000-0005-0000-0000-0000B3510000}"/>
    <cellStyle name="Normal 3 4 4 2 9" xfId="19819" xr:uid="{00000000-0005-0000-0000-0000B4510000}"/>
    <cellStyle name="Normal 3 4 4 3" xfId="2780" xr:uid="{00000000-0005-0000-0000-0000B5510000}"/>
    <cellStyle name="Normal 3 4 4 3 2" xfId="23796" xr:uid="{00000000-0005-0000-0000-0000B6510000}"/>
    <cellStyle name="Normal 3 4 4 3 2 2" xfId="19719" xr:uid="{00000000-0005-0000-0000-0000B7510000}"/>
    <cellStyle name="Normal 3 4 4 3 2 2 2" xfId="23797" xr:uid="{00000000-0005-0000-0000-0000B8510000}"/>
    <cellStyle name="Normal 3 4 4 3 2 2 2 2" xfId="23798" xr:uid="{00000000-0005-0000-0000-0000B9510000}"/>
    <cellStyle name="Normal 3 4 4 3 2 2 2 2 2" xfId="1402" xr:uid="{00000000-0005-0000-0000-0000BA510000}"/>
    <cellStyle name="Normal 3 4 4 3 2 2 2 2 2 2" xfId="5375" xr:uid="{00000000-0005-0000-0000-0000BB510000}"/>
    <cellStyle name="Normal 3 4 4 3 2 2 2 2 2 3" xfId="5393" xr:uid="{00000000-0005-0000-0000-0000BC510000}"/>
    <cellStyle name="Normal 3 4 4 3 2 2 2 2 3" xfId="1415" xr:uid="{00000000-0005-0000-0000-0000BD510000}"/>
    <cellStyle name="Normal 3 4 4 3 2 2 2 2 4" xfId="4155" xr:uid="{00000000-0005-0000-0000-0000BE510000}"/>
    <cellStyle name="Normal 3 4 4 3 2 2 2 3" xfId="23799" xr:uid="{00000000-0005-0000-0000-0000BF510000}"/>
    <cellStyle name="Normal 3 4 4 3 2 2 2 3 2" xfId="1425" xr:uid="{00000000-0005-0000-0000-0000C0510000}"/>
    <cellStyle name="Normal 3 4 4 3 2 2 2 3 3" xfId="4329" xr:uid="{00000000-0005-0000-0000-0000C1510000}"/>
    <cellStyle name="Normal 3 4 4 3 2 2 2 4" xfId="23800" xr:uid="{00000000-0005-0000-0000-0000C2510000}"/>
    <cellStyle name="Normal 3 4 4 3 2 2 2 5" xfId="23801" xr:uid="{00000000-0005-0000-0000-0000C3510000}"/>
    <cellStyle name="Normal 3 4 4 3 2 2 3" xfId="23802" xr:uid="{00000000-0005-0000-0000-0000C4510000}"/>
    <cellStyle name="Normal 3 4 4 3 2 2 3 2" xfId="23805" xr:uid="{00000000-0005-0000-0000-0000C5510000}"/>
    <cellStyle name="Normal 3 4 4 3 2 2 3 2 2" xfId="5669" xr:uid="{00000000-0005-0000-0000-0000C6510000}"/>
    <cellStyle name="Normal 3 4 4 3 2 2 3 2 3" xfId="5676" xr:uid="{00000000-0005-0000-0000-0000C7510000}"/>
    <cellStyle name="Normal 3 4 4 3 2 2 3 3" xfId="23808" xr:uid="{00000000-0005-0000-0000-0000C8510000}"/>
    <cellStyle name="Normal 3 4 4 3 2 2 3 4" xfId="23811" xr:uid="{00000000-0005-0000-0000-0000C9510000}"/>
    <cellStyle name="Normal 3 4 4 3 2 2 4" xfId="23812" xr:uid="{00000000-0005-0000-0000-0000CA510000}"/>
    <cellStyle name="Normal 3 4 4 3 2 2 4 2" xfId="23815" xr:uid="{00000000-0005-0000-0000-0000CB510000}"/>
    <cellStyle name="Normal 3 4 4 3 2 2 4 3" xfId="23818" xr:uid="{00000000-0005-0000-0000-0000CC510000}"/>
    <cellStyle name="Normal 3 4 4 3 2 2 5" xfId="23819" xr:uid="{00000000-0005-0000-0000-0000CD510000}"/>
    <cellStyle name="Normal 3 4 4 3 2 2 6" xfId="23820" xr:uid="{00000000-0005-0000-0000-0000CE510000}"/>
    <cellStyle name="Normal 3 4 4 3 2 3" xfId="23821" xr:uid="{00000000-0005-0000-0000-0000CF510000}"/>
    <cellStyle name="Normal 3 4 4 3 2 3 2" xfId="23822" xr:uid="{00000000-0005-0000-0000-0000D0510000}"/>
    <cellStyle name="Normal 3 4 4 3 2 3 2 2" xfId="20614" xr:uid="{00000000-0005-0000-0000-0000D1510000}"/>
    <cellStyle name="Normal 3 4 4 3 2 3 2 2 2" xfId="23823" xr:uid="{00000000-0005-0000-0000-0000D2510000}"/>
    <cellStyle name="Normal 3 4 4 3 2 3 2 2 2 2" xfId="6106" xr:uid="{00000000-0005-0000-0000-0000D3510000}"/>
    <cellStyle name="Normal 3 4 4 3 2 3 2 2 2 3" xfId="6118" xr:uid="{00000000-0005-0000-0000-0000D4510000}"/>
    <cellStyle name="Normal 3 4 4 3 2 3 2 2 3" xfId="23824" xr:uid="{00000000-0005-0000-0000-0000D5510000}"/>
    <cellStyle name="Normal 3 4 4 3 2 3 2 2 4" xfId="23825" xr:uid="{00000000-0005-0000-0000-0000D6510000}"/>
    <cellStyle name="Normal 3 4 4 3 2 3 2 3" xfId="20616" xr:uid="{00000000-0005-0000-0000-0000D7510000}"/>
    <cellStyle name="Normal 3 4 4 3 2 3 2 3 2" xfId="23826" xr:uid="{00000000-0005-0000-0000-0000D8510000}"/>
    <cellStyle name="Normal 3 4 4 3 2 3 2 3 3" xfId="23827" xr:uid="{00000000-0005-0000-0000-0000D9510000}"/>
    <cellStyle name="Normal 3 4 4 3 2 3 2 4" xfId="23828" xr:uid="{00000000-0005-0000-0000-0000DA510000}"/>
    <cellStyle name="Normal 3 4 4 3 2 3 2 5" xfId="16462" xr:uid="{00000000-0005-0000-0000-0000DB510000}"/>
    <cellStyle name="Normal 3 4 4 3 2 3 3" xfId="23829" xr:uid="{00000000-0005-0000-0000-0000DC510000}"/>
    <cellStyle name="Normal 3 4 4 3 2 3 3 2" xfId="20622" xr:uid="{00000000-0005-0000-0000-0000DD510000}"/>
    <cellStyle name="Normal 3 4 4 3 2 3 3 2 2" xfId="23832" xr:uid="{00000000-0005-0000-0000-0000DE510000}"/>
    <cellStyle name="Normal 3 4 4 3 2 3 3 2 3" xfId="23835" xr:uid="{00000000-0005-0000-0000-0000DF510000}"/>
    <cellStyle name="Normal 3 4 4 3 2 3 3 3" xfId="23836" xr:uid="{00000000-0005-0000-0000-0000E0510000}"/>
    <cellStyle name="Normal 3 4 4 3 2 3 3 4" xfId="23837" xr:uid="{00000000-0005-0000-0000-0000E1510000}"/>
    <cellStyle name="Normal 3 4 4 3 2 3 4" xfId="23839" xr:uid="{00000000-0005-0000-0000-0000E2510000}"/>
    <cellStyle name="Normal 3 4 4 3 2 3 4 2" xfId="23841" xr:uid="{00000000-0005-0000-0000-0000E3510000}"/>
    <cellStyle name="Normal 3 4 4 3 2 3 4 3" xfId="23843" xr:uid="{00000000-0005-0000-0000-0000E4510000}"/>
    <cellStyle name="Normal 3 4 4 3 2 3 5" xfId="23845" xr:uid="{00000000-0005-0000-0000-0000E5510000}"/>
    <cellStyle name="Normal 3 4 4 3 2 3 6" xfId="23847" xr:uid="{00000000-0005-0000-0000-0000E6510000}"/>
    <cellStyle name="Normal 3 4 4 3 2 4" xfId="17797" xr:uid="{00000000-0005-0000-0000-0000E7510000}"/>
    <cellStyle name="Normal 3 4 4 3 2 4 2" xfId="3626" xr:uid="{00000000-0005-0000-0000-0000E8510000}"/>
    <cellStyle name="Normal 3 4 4 3 2 4 2 2" xfId="8864" xr:uid="{00000000-0005-0000-0000-0000E9510000}"/>
    <cellStyle name="Normal 3 4 4 3 2 4 2 2 2" xfId="23848" xr:uid="{00000000-0005-0000-0000-0000EA510000}"/>
    <cellStyle name="Normal 3 4 4 3 2 4 2 2 3" xfId="23849" xr:uid="{00000000-0005-0000-0000-0000EB510000}"/>
    <cellStyle name="Normal 3 4 4 3 2 4 2 3" xfId="23850" xr:uid="{00000000-0005-0000-0000-0000EC510000}"/>
    <cellStyle name="Normal 3 4 4 3 2 4 2 4" xfId="23851" xr:uid="{00000000-0005-0000-0000-0000ED510000}"/>
    <cellStyle name="Normal 3 4 4 3 2 4 3" xfId="3198" xr:uid="{00000000-0005-0000-0000-0000EE510000}"/>
    <cellStyle name="Normal 3 4 4 3 2 4 3 2" xfId="23852" xr:uid="{00000000-0005-0000-0000-0000EF510000}"/>
    <cellStyle name="Normal 3 4 4 3 2 4 3 3" xfId="23853" xr:uid="{00000000-0005-0000-0000-0000F0510000}"/>
    <cellStyle name="Normal 3 4 4 3 2 4 4" xfId="3215" xr:uid="{00000000-0005-0000-0000-0000F1510000}"/>
    <cellStyle name="Normal 3 4 4 3 2 4 5" xfId="1375" xr:uid="{00000000-0005-0000-0000-0000F2510000}"/>
    <cellStyle name="Normal 3 4 4 3 2 5" xfId="17799" xr:uid="{00000000-0005-0000-0000-0000F3510000}"/>
    <cellStyle name="Normal 3 4 4 3 2 5 2" xfId="1658" xr:uid="{00000000-0005-0000-0000-0000F4510000}"/>
    <cellStyle name="Normal 3 4 4 3 2 5 2 2" xfId="23854" xr:uid="{00000000-0005-0000-0000-0000F5510000}"/>
    <cellStyle name="Normal 3 4 4 3 2 5 2 3" xfId="23855" xr:uid="{00000000-0005-0000-0000-0000F6510000}"/>
    <cellStyle name="Normal 3 4 4 3 2 5 3" xfId="1675" xr:uid="{00000000-0005-0000-0000-0000F7510000}"/>
    <cellStyle name="Normal 3 4 4 3 2 5 4" xfId="1684" xr:uid="{00000000-0005-0000-0000-0000F8510000}"/>
    <cellStyle name="Normal 3 4 4 3 2 6" xfId="23856" xr:uid="{00000000-0005-0000-0000-0000F9510000}"/>
    <cellStyle name="Normal 3 4 4 3 2 6 2" xfId="23857" xr:uid="{00000000-0005-0000-0000-0000FA510000}"/>
    <cellStyle name="Normal 3 4 4 3 2 6 3" xfId="23858" xr:uid="{00000000-0005-0000-0000-0000FB510000}"/>
    <cellStyle name="Normal 3 4 4 3 2 7" xfId="23859" xr:uid="{00000000-0005-0000-0000-0000FC510000}"/>
    <cellStyle name="Normal 3 4 4 3 2 8" xfId="23860" xr:uid="{00000000-0005-0000-0000-0000FD510000}"/>
    <cellStyle name="Normal 3 4 4 3 3" xfId="23861" xr:uid="{00000000-0005-0000-0000-0000FE510000}"/>
    <cellStyle name="Normal 3 4 4 3 3 2" xfId="23862" xr:uid="{00000000-0005-0000-0000-0000FF510000}"/>
    <cellStyle name="Normal 3 4 4 3 3 2 2" xfId="19318" xr:uid="{00000000-0005-0000-0000-000000520000}"/>
    <cellStyle name="Normal 3 4 4 3 3 2 2 2" xfId="19320" xr:uid="{00000000-0005-0000-0000-000001520000}"/>
    <cellStyle name="Normal 3 4 4 3 3 2 2 2 2" xfId="23863" xr:uid="{00000000-0005-0000-0000-000002520000}"/>
    <cellStyle name="Normal 3 4 4 3 3 2 2 2 3" xfId="23864" xr:uid="{00000000-0005-0000-0000-000003520000}"/>
    <cellStyle name="Normal 3 4 4 3 3 2 2 3" xfId="19322" xr:uid="{00000000-0005-0000-0000-000004520000}"/>
    <cellStyle name="Normal 3 4 4 3 3 2 2 4" xfId="23865" xr:uid="{00000000-0005-0000-0000-000005520000}"/>
    <cellStyle name="Normal 3 4 4 3 3 2 3" xfId="19324" xr:uid="{00000000-0005-0000-0000-000006520000}"/>
    <cellStyle name="Normal 3 4 4 3 3 2 3 2" xfId="23866" xr:uid="{00000000-0005-0000-0000-000007520000}"/>
    <cellStyle name="Normal 3 4 4 3 3 2 3 3" xfId="23867" xr:uid="{00000000-0005-0000-0000-000008520000}"/>
    <cellStyle name="Normal 3 4 4 3 3 2 4" xfId="19326" xr:uid="{00000000-0005-0000-0000-000009520000}"/>
    <cellStyle name="Normal 3 4 4 3 3 2 5" xfId="23151" xr:uid="{00000000-0005-0000-0000-00000A520000}"/>
    <cellStyle name="Normal 3 4 4 3 3 3" xfId="23868" xr:uid="{00000000-0005-0000-0000-00000B520000}"/>
    <cellStyle name="Normal 3 4 4 3 3 3 2" xfId="19329" xr:uid="{00000000-0005-0000-0000-00000C520000}"/>
    <cellStyle name="Normal 3 4 4 3 3 3 2 2" xfId="3498" xr:uid="{00000000-0005-0000-0000-00000D520000}"/>
    <cellStyle name="Normal 3 4 4 3 3 3 2 3" xfId="2682" xr:uid="{00000000-0005-0000-0000-00000E520000}"/>
    <cellStyle name="Normal 3 4 4 3 3 3 3" xfId="19331" xr:uid="{00000000-0005-0000-0000-00000F520000}"/>
    <cellStyle name="Normal 3 4 4 3 3 3 4" xfId="23870" xr:uid="{00000000-0005-0000-0000-000010520000}"/>
    <cellStyle name="Normal 3 4 4 3 3 4" xfId="23872" xr:uid="{00000000-0005-0000-0000-000011520000}"/>
    <cellStyle name="Normal 3 4 4 3 3 4 2" xfId="17766" xr:uid="{00000000-0005-0000-0000-000012520000}"/>
    <cellStyle name="Normal 3 4 4 3 3 4 3" xfId="23873" xr:uid="{00000000-0005-0000-0000-000013520000}"/>
    <cellStyle name="Normal 3 4 4 3 3 5" xfId="23875" xr:uid="{00000000-0005-0000-0000-000014520000}"/>
    <cellStyle name="Normal 3 4 4 3 3 6" xfId="23876" xr:uid="{00000000-0005-0000-0000-000015520000}"/>
    <cellStyle name="Normal 3 4 4 3 4" xfId="11697" xr:uid="{00000000-0005-0000-0000-000016520000}"/>
    <cellStyle name="Normal 3 4 4 3 4 2" xfId="11700" xr:uid="{00000000-0005-0000-0000-000017520000}"/>
    <cellStyle name="Normal 3 4 4 3 4 2 2" xfId="9955" xr:uid="{00000000-0005-0000-0000-000018520000}"/>
    <cellStyle name="Normal 3 4 4 3 4 2 2 2" xfId="14096" xr:uid="{00000000-0005-0000-0000-000019520000}"/>
    <cellStyle name="Normal 3 4 4 3 4 2 2 2 2" xfId="23877" xr:uid="{00000000-0005-0000-0000-00001A520000}"/>
    <cellStyle name="Normal 3 4 4 3 4 2 2 2 3" xfId="23878" xr:uid="{00000000-0005-0000-0000-00001B520000}"/>
    <cellStyle name="Normal 3 4 4 3 4 2 2 3" xfId="918" xr:uid="{00000000-0005-0000-0000-00001C520000}"/>
    <cellStyle name="Normal 3 4 4 3 4 2 2 4" xfId="936" xr:uid="{00000000-0005-0000-0000-00001D520000}"/>
    <cellStyle name="Normal 3 4 4 3 4 2 3" xfId="19336" xr:uid="{00000000-0005-0000-0000-00001E520000}"/>
    <cellStyle name="Normal 3 4 4 3 4 2 3 2" xfId="23879" xr:uid="{00000000-0005-0000-0000-00001F520000}"/>
    <cellStyle name="Normal 3 4 4 3 4 2 3 3" xfId="23880" xr:uid="{00000000-0005-0000-0000-000020520000}"/>
    <cellStyle name="Normal 3 4 4 3 4 2 4" xfId="14029" xr:uid="{00000000-0005-0000-0000-000021520000}"/>
    <cellStyle name="Normal 3 4 4 3 4 2 5" xfId="14033" xr:uid="{00000000-0005-0000-0000-000022520000}"/>
    <cellStyle name="Normal 3 4 4 3 4 3" xfId="11702" xr:uid="{00000000-0005-0000-0000-000023520000}"/>
    <cellStyle name="Normal 3 4 4 3 4 3 2" xfId="19341" xr:uid="{00000000-0005-0000-0000-000024520000}"/>
    <cellStyle name="Normal 3 4 4 3 4 3 2 2" xfId="23881" xr:uid="{00000000-0005-0000-0000-000025520000}"/>
    <cellStyle name="Normal 3 4 4 3 4 3 2 3" xfId="23882" xr:uid="{00000000-0005-0000-0000-000026520000}"/>
    <cellStyle name="Normal 3 4 4 3 4 3 3" xfId="19343" xr:uid="{00000000-0005-0000-0000-000027520000}"/>
    <cellStyle name="Normal 3 4 4 3 4 3 4" xfId="23884" xr:uid="{00000000-0005-0000-0000-000028520000}"/>
    <cellStyle name="Normal 3 4 4 3 4 4" xfId="23885" xr:uid="{00000000-0005-0000-0000-000029520000}"/>
    <cellStyle name="Normal 3 4 4 3 4 4 2" xfId="18122" xr:uid="{00000000-0005-0000-0000-00002A520000}"/>
    <cellStyle name="Normal 3 4 4 3 4 4 3" xfId="23886" xr:uid="{00000000-0005-0000-0000-00002B520000}"/>
    <cellStyle name="Normal 3 4 4 3 4 5" xfId="23887" xr:uid="{00000000-0005-0000-0000-00002C520000}"/>
    <cellStyle name="Normal 3 4 4 3 4 6" xfId="18135" xr:uid="{00000000-0005-0000-0000-00002D520000}"/>
    <cellStyle name="Normal 3 4 4 3 5" xfId="11704" xr:uid="{00000000-0005-0000-0000-00002E520000}"/>
    <cellStyle name="Normal 3 4 4 3 5 2" xfId="23888" xr:uid="{00000000-0005-0000-0000-00002F520000}"/>
    <cellStyle name="Normal 3 4 4 3 5 2 2" xfId="19350" xr:uid="{00000000-0005-0000-0000-000030520000}"/>
    <cellStyle name="Normal 3 4 4 3 5 2 2 2" xfId="23889" xr:uid="{00000000-0005-0000-0000-000031520000}"/>
    <cellStyle name="Normal 3 4 4 3 5 2 2 3" xfId="23890" xr:uid="{00000000-0005-0000-0000-000032520000}"/>
    <cellStyle name="Normal 3 4 4 3 5 2 3" xfId="19353" xr:uid="{00000000-0005-0000-0000-000033520000}"/>
    <cellStyle name="Normal 3 4 4 3 5 2 4" xfId="23892" xr:uid="{00000000-0005-0000-0000-000034520000}"/>
    <cellStyle name="Normal 3 4 4 3 5 3" xfId="23893" xr:uid="{00000000-0005-0000-0000-000035520000}"/>
    <cellStyle name="Normal 3 4 4 3 5 3 2" xfId="19356" xr:uid="{00000000-0005-0000-0000-000036520000}"/>
    <cellStyle name="Normal 3 4 4 3 5 3 3" xfId="23894" xr:uid="{00000000-0005-0000-0000-000037520000}"/>
    <cellStyle name="Normal 3 4 4 3 5 4" xfId="23895" xr:uid="{00000000-0005-0000-0000-000038520000}"/>
    <cellStyle name="Normal 3 4 4 3 5 5" xfId="23896" xr:uid="{00000000-0005-0000-0000-000039520000}"/>
    <cellStyle name="Normal 3 4 4 3 6" xfId="11712" xr:uid="{00000000-0005-0000-0000-00003A520000}"/>
    <cellStyle name="Normal 3 4 4 3 6 2" xfId="23898" xr:uid="{00000000-0005-0000-0000-00003B520000}"/>
    <cellStyle name="Normal 3 4 4 3 6 2 2" xfId="19359" xr:uid="{00000000-0005-0000-0000-00003C520000}"/>
    <cellStyle name="Normal 3 4 4 3 6 2 3" xfId="23899" xr:uid="{00000000-0005-0000-0000-00003D520000}"/>
    <cellStyle name="Normal 3 4 4 3 6 3" xfId="23901" xr:uid="{00000000-0005-0000-0000-00003E520000}"/>
    <cellStyle name="Normal 3 4 4 3 6 4" xfId="18179" xr:uid="{00000000-0005-0000-0000-00003F520000}"/>
    <cellStyle name="Normal 3 4 4 3 7" xfId="21464" xr:uid="{00000000-0005-0000-0000-000040520000}"/>
    <cellStyle name="Normal 3 4 4 3 7 2" xfId="23903" xr:uid="{00000000-0005-0000-0000-000041520000}"/>
    <cellStyle name="Normal 3 4 4 3 7 3" xfId="20732" xr:uid="{00000000-0005-0000-0000-000042520000}"/>
    <cellStyle name="Normal 3 4 4 3 8" xfId="19829" xr:uid="{00000000-0005-0000-0000-000043520000}"/>
    <cellStyle name="Normal 3 4 4 3 9" xfId="19835" xr:uid="{00000000-0005-0000-0000-000044520000}"/>
    <cellStyle name="Normal 3 4 4 4" xfId="14696" xr:uid="{00000000-0005-0000-0000-000045520000}"/>
    <cellStyle name="Normal 3 4 4 4 2" xfId="14698" xr:uid="{00000000-0005-0000-0000-000046520000}"/>
    <cellStyle name="Normal 3 4 4 4 2 2" xfId="14700" xr:uid="{00000000-0005-0000-0000-000047520000}"/>
    <cellStyle name="Normal 3 4 4 4 2 2 2" xfId="20249" xr:uid="{00000000-0005-0000-0000-000048520000}"/>
    <cellStyle name="Normal 3 4 4 4 2 2 2 2" xfId="20252" xr:uid="{00000000-0005-0000-0000-000049520000}"/>
    <cellStyle name="Normal 3 4 4 4 2 2 2 2 2" xfId="19275" xr:uid="{00000000-0005-0000-0000-00004A520000}"/>
    <cellStyle name="Normal 3 4 4 4 2 2 2 2 3" xfId="23904" xr:uid="{00000000-0005-0000-0000-00004B520000}"/>
    <cellStyle name="Normal 3 4 4 4 2 2 2 3" xfId="20255" xr:uid="{00000000-0005-0000-0000-00004C520000}"/>
    <cellStyle name="Normal 3 4 4 4 2 2 2 4" xfId="119" xr:uid="{00000000-0005-0000-0000-00004D520000}"/>
    <cellStyle name="Normal 3 4 4 4 2 2 3" xfId="20257" xr:uid="{00000000-0005-0000-0000-00004E520000}"/>
    <cellStyle name="Normal 3 4 4 4 2 2 3 2" xfId="23906" xr:uid="{00000000-0005-0000-0000-00004F520000}"/>
    <cellStyle name="Normal 3 4 4 4 2 2 3 3" xfId="23907" xr:uid="{00000000-0005-0000-0000-000050520000}"/>
    <cellStyle name="Normal 3 4 4 4 2 2 4" xfId="20259" xr:uid="{00000000-0005-0000-0000-000051520000}"/>
    <cellStyle name="Normal 3 4 4 4 2 2 5" xfId="23908" xr:uid="{00000000-0005-0000-0000-000052520000}"/>
    <cellStyle name="Normal 3 4 4 4 2 3" xfId="14702" xr:uid="{00000000-0005-0000-0000-000053520000}"/>
    <cellStyle name="Normal 3 4 4 4 2 3 2" xfId="20280" xr:uid="{00000000-0005-0000-0000-000054520000}"/>
    <cellStyle name="Normal 3 4 4 4 2 3 2 2" xfId="1068" xr:uid="{00000000-0005-0000-0000-000055520000}"/>
    <cellStyle name="Normal 3 4 4 4 2 3 2 3" xfId="23909" xr:uid="{00000000-0005-0000-0000-000056520000}"/>
    <cellStyle name="Normal 3 4 4 4 2 3 3" xfId="23910" xr:uid="{00000000-0005-0000-0000-000057520000}"/>
    <cellStyle name="Normal 3 4 4 4 2 3 4" xfId="23912" xr:uid="{00000000-0005-0000-0000-000058520000}"/>
    <cellStyle name="Normal 3 4 4 4 2 4" xfId="23913" xr:uid="{00000000-0005-0000-0000-000059520000}"/>
    <cellStyle name="Normal 3 4 4 4 2 4 2" xfId="20300" xr:uid="{00000000-0005-0000-0000-00005A520000}"/>
    <cellStyle name="Normal 3 4 4 4 2 4 3" xfId="23686" xr:uid="{00000000-0005-0000-0000-00005B520000}"/>
    <cellStyle name="Normal 3 4 4 4 2 5" xfId="23914" xr:uid="{00000000-0005-0000-0000-00005C520000}"/>
    <cellStyle name="Normal 3 4 4 4 2 6" xfId="23915" xr:uid="{00000000-0005-0000-0000-00005D520000}"/>
    <cellStyle name="Normal 3 4 4 4 3" xfId="14704" xr:uid="{00000000-0005-0000-0000-00005E520000}"/>
    <cellStyle name="Normal 3 4 4 4 3 2" xfId="23916" xr:uid="{00000000-0005-0000-0000-00005F520000}"/>
    <cellStyle name="Normal 3 4 4 4 3 2 2" xfId="19363" xr:uid="{00000000-0005-0000-0000-000060520000}"/>
    <cellStyle name="Normal 3 4 4 4 3 2 2 2" xfId="23917" xr:uid="{00000000-0005-0000-0000-000061520000}"/>
    <cellStyle name="Normal 3 4 4 4 3 2 2 2 2" xfId="23918" xr:uid="{00000000-0005-0000-0000-000062520000}"/>
    <cellStyle name="Normal 3 4 4 4 3 2 2 2 3" xfId="23919" xr:uid="{00000000-0005-0000-0000-000063520000}"/>
    <cellStyle name="Normal 3 4 4 4 3 2 2 3" xfId="23920" xr:uid="{00000000-0005-0000-0000-000064520000}"/>
    <cellStyle name="Normal 3 4 4 4 3 2 2 4" xfId="23921" xr:uid="{00000000-0005-0000-0000-000065520000}"/>
    <cellStyle name="Normal 3 4 4 4 3 2 3" xfId="19366" xr:uid="{00000000-0005-0000-0000-000066520000}"/>
    <cellStyle name="Normal 3 4 4 4 3 2 3 2" xfId="23922" xr:uid="{00000000-0005-0000-0000-000067520000}"/>
    <cellStyle name="Normal 3 4 4 4 3 2 3 3" xfId="23923" xr:uid="{00000000-0005-0000-0000-000068520000}"/>
    <cellStyle name="Normal 3 4 4 4 3 2 4" xfId="23924" xr:uid="{00000000-0005-0000-0000-000069520000}"/>
    <cellStyle name="Normal 3 4 4 4 3 2 5" xfId="23925" xr:uid="{00000000-0005-0000-0000-00006A520000}"/>
    <cellStyle name="Normal 3 4 4 4 3 3" xfId="23926" xr:uid="{00000000-0005-0000-0000-00006B520000}"/>
    <cellStyle name="Normal 3 4 4 4 3 3 2" xfId="19370" xr:uid="{00000000-0005-0000-0000-00006C520000}"/>
    <cellStyle name="Normal 3 4 4 4 3 3 2 2" xfId="7990" xr:uid="{00000000-0005-0000-0000-00006D520000}"/>
    <cellStyle name="Normal 3 4 4 4 3 3 2 3" xfId="7993" xr:uid="{00000000-0005-0000-0000-00006E520000}"/>
    <cellStyle name="Normal 3 4 4 4 3 3 3" xfId="23928" xr:uid="{00000000-0005-0000-0000-00006F520000}"/>
    <cellStyle name="Normal 3 4 4 4 3 3 4" xfId="23931" xr:uid="{00000000-0005-0000-0000-000070520000}"/>
    <cellStyle name="Normal 3 4 4 4 3 4" xfId="23932" xr:uid="{00000000-0005-0000-0000-000071520000}"/>
    <cellStyle name="Normal 3 4 4 4 3 4 2" xfId="23706" xr:uid="{00000000-0005-0000-0000-000072520000}"/>
    <cellStyle name="Normal 3 4 4 4 3 4 3" xfId="23711" xr:uid="{00000000-0005-0000-0000-000073520000}"/>
    <cellStyle name="Normal 3 4 4 4 3 5" xfId="23933" xr:uid="{00000000-0005-0000-0000-000074520000}"/>
    <cellStyle name="Normal 3 4 4 4 3 6" xfId="23934" xr:uid="{00000000-0005-0000-0000-000075520000}"/>
    <cellStyle name="Normal 3 4 4 4 4" xfId="11716" xr:uid="{00000000-0005-0000-0000-000076520000}"/>
    <cellStyle name="Normal 3 4 4 4 4 2" xfId="23935" xr:uid="{00000000-0005-0000-0000-000077520000}"/>
    <cellStyle name="Normal 3 4 4 4 4 2 2" xfId="1444" xr:uid="{00000000-0005-0000-0000-000078520000}"/>
    <cellStyle name="Normal 3 4 4 4 4 2 2 2" xfId="22938" xr:uid="{00000000-0005-0000-0000-000079520000}"/>
    <cellStyle name="Normal 3 4 4 4 4 2 2 3" xfId="23936" xr:uid="{00000000-0005-0000-0000-00007A520000}"/>
    <cellStyle name="Normal 3 4 4 4 4 2 3" xfId="23937" xr:uid="{00000000-0005-0000-0000-00007B520000}"/>
    <cellStyle name="Normal 3 4 4 4 4 2 4" xfId="23938" xr:uid="{00000000-0005-0000-0000-00007C520000}"/>
    <cellStyle name="Normal 3 4 4 4 4 3" xfId="23940" xr:uid="{00000000-0005-0000-0000-00007D520000}"/>
    <cellStyle name="Normal 3 4 4 4 4 3 2" xfId="23941" xr:uid="{00000000-0005-0000-0000-00007E520000}"/>
    <cellStyle name="Normal 3 4 4 4 4 3 3" xfId="23942" xr:uid="{00000000-0005-0000-0000-00007F520000}"/>
    <cellStyle name="Normal 3 4 4 4 4 4" xfId="23943" xr:uid="{00000000-0005-0000-0000-000080520000}"/>
    <cellStyle name="Normal 3 4 4 4 4 5" xfId="23944" xr:uid="{00000000-0005-0000-0000-000081520000}"/>
    <cellStyle name="Normal 3 4 4 4 5" xfId="11719" xr:uid="{00000000-0005-0000-0000-000082520000}"/>
    <cellStyle name="Normal 3 4 4 4 5 2" xfId="23945" xr:uid="{00000000-0005-0000-0000-000083520000}"/>
    <cellStyle name="Normal 3 4 4 4 5 2 2" xfId="23946" xr:uid="{00000000-0005-0000-0000-000084520000}"/>
    <cellStyle name="Normal 3 4 4 4 5 2 3" xfId="23947" xr:uid="{00000000-0005-0000-0000-000085520000}"/>
    <cellStyle name="Normal 3 4 4 4 5 3" xfId="23948" xr:uid="{00000000-0005-0000-0000-000086520000}"/>
    <cellStyle name="Normal 3 4 4 4 5 4" xfId="23949" xr:uid="{00000000-0005-0000-0000-000087520000}"/>
    <cellStyle name="Normal 3 4 4 4 6" xfId="23950" xr:uid="{00000000-0005-0000-0000-000088520000}"/>
    <cellStyle name="Normal 3 4 4 4 6 2" xfId="23952" xr:uid="{00000000-0005-0000-0000-000089520000}"/>
    <cellStyle name="Normal 3 4 4 4 6 3" xfId="23953" xr:uid="{00000000-0005-0000-0000-00008A520000}"/>
    <cellStyle name="Normal 3 4 4 4 7" xfId="23954" xr:uid="{00000000-0005-0000-0000-00008B520000}"/>
    <cellStyle name="Normal 3 4 4 4 8" xfId="19850" xr:uid="{00000000-0005-0000-0000-00008C520000}"/>
    <cellStyle name="Normal 3 4 4 5" xfId="14706" xr:uid="{00000000-0005-0000-0000-00008D520000}"/>
    <cellStyle name="Normal 3 4 4 5 2" xfId="14708" xr:uid="{00000000-0005-0000-0000-00008E520000}"/>
    <cellStyle name="Normal 3 4 4 5 2 2" xfId="23955" xr:uid="{00000000-0005-0000-0000-00008F520000}"/>
    <cellStyle name="Normal 3 4 4 5 2 2 2" xfId="20357" xr:uid="{00000000-0005-0000-0000-000090520000}"/>
    <cellStyle name="Normal 3 4 4 5 2 2 2 2" xfId="3095" xr:uid="{00000000-0005-0000-0000-000091520000}"/>
    <cellStyle name="Normal 3 4 4 5 2 2 2 3" xfId="3158" xr:uid="{00000000-0005-0000-0000-000092520000}"/>
    <cellStyle name="Normal 3 4 4 5 2 2 3" xfId="23956" xr:uid="{00000000-0005-0000-0000-000093520000}"/>
    <cellStyle name="Normal 3 4 4 5 2 2 4" xfId="23957" xr:uid="{00000000-0005-0000-0000-000094520000}"/>
    <cellStyle name="Normal 3 4 4 5 2 3" xfId="23958" xr:uid="{00000000-0005-0000-0000-000095520000}"/>
    <cellStyle name="Normal 3 4 4 5 2 3 2" xfId="19161" xr:uid="{00000000-0005-0000-0000-000096520000}"/>
    <cellStyle name="Normal 3 4 4 5 2 3 3" xfId="19166" xr:uid="{00000000-0005-0000-0000-000097520000}"/>
    <cellStyle name="Normal 3 4 4 5 2 4" xfId="23959" xr:uid="{00000000-0005-0000-0000-000098520000}"/>
    <cellStyle name="Normal 3 4 4 5 2 5" xfId="23960" xr:uid="{00000000-0005-0000-0000-000099520000}"/>
    <cellStyle name="Normal 3 4 4 5 3" xfId="14710" xr:uid="{00000000-0005-0000-0000-00009A520000}"/>
    <cellStyle name="Normal 3 4 4 5 3 2" xfId="23961" xr:uid="{00000000-0005-0000-0000-00009B520000}"/>
    <cellStyle name="Normal 3 4 4 5 3 2 2" xfId="19386" xr:uid="{00000000-0005-0000-0000-00009C520000}"/>
    <cellStyle name="Normal 3 4 4 5 3 2 3" xfId="19388" xr:uid="{00000000-0005-0000-0000-00009D520000}"/>
    <cellStyle name="Normal 3 4 4 5 3 3" xfId="23962" xr:uid="{00000000-0005-0000-0000-00009E520000}"/>
    <cellStyle name="Normal 3 4 4 5 3 4" xfId="23963" xr:uid="{00000000-0005-0000-0000-00009F520000}"/>
    <cellStyle name="Normal 3 4 4 5 4" xfId="23964" xr:uid="{00000000-0005-0000-0000-0000A0520000}"/>
    <cellStyle name="Normal 3 4 4 5 4 2" xfId="11593" xr:uid="{00000000-0005-0000-0000-0000A1520000}"/>
    <cellStyle name="Normal 3 4 4 5 4 3" xfId="11596" xr:uid="{00000000-0005-0000-0000-0000A2520000}"/>
    <cellStyle name="Normal 3 4 4 5 5" xfId="23965" xr:uid="{00000000-0005-0000-0000-0000A3520000}"/>
    <cellStyle name="Normal 3 4 4 5 6" xfId="23966" xr:uid="{00000000-0005-0000-0000-0000A4520000}"/>
    <cellStyle name="Normal 3 4 4 6" xfId="14712" xr:uid="{00000000-0005-0000-0000-0000A5520000}"/>
    <cellStyle name="Normal 3 4 4 6 2" xfId="23967" xr:uid="{00000000-0005-0000-0000-0000A6520000}"/>
    <cellStyle name="Normal 3 4 4 6 2 2" xfId="23968" xr:uid="{00000000-0005-0000-0000-0000A7520000}"/>
    <cellStyle name="Normal 3 4 4 6 2 2 2" xfId="23969" xr:uid="{00000000-0005-0000-0000-0000A8520000}"/>
    <cellStyle name="Normal 3 4 4 6 2 2 2 2" xfId="23970" xr:uid="{00000000-0005-0000-0000-0000A9520000}"/>
    <cellStyle name="Normal 3 4 4 6 2 2 2 3" xfId="5180" xr:uid="{00000000-0005-0000-0000-0000AA520000}"/>
    <cellStyle name="Normal 3 4 4 6 2 2 3" xfId="23971" xr:uid="{00000000-0005-0000-0000-0000AB520000}"/>
    <cellStyle name="Normal 3 4 4 6 2 2 4" xfId="23972" xr:uid="{00000000-0005-0000-0000-0000AC520000}"/>
    <cellStyle name="Normal 3 4 4 6 2 3" xfId="23973" xr:uid="{00000000-0005-0000-0000-0000AD520000}"/>
    <cellStyle name="Normal 3 4 4 6 2 3 2" xfId="19251" xr:uid="{00000000-0005-0000-0000-0000AE520000}"/>
    <cellStyle name="Normal 3 4 4 6 2 3 3" xfId="23974" xr:uid="{00000000-0005-0000-0000-0000AF520000}"/>
    <cellStyle name="Normal 3 4 4 6 2 4" xfId="2896" xr:uid="{00000000-0005-0000-0000-0000B0520000}"/>
    <cellStyle name="Normal 3 4 4 6 2 5" xfId="2904" xr:uid="{00000000-0005-0000-0000-0000B1520000}"/>
    <cellStyle name="Normal 3 4 4 6 3" xfId="23975" xr:uid="{00000000-0005-0000-0000-0000B2520000}"/>
    <cellStyle name="Normal 3 4 4 6 3 2" xfId="23976" xr:uid="{00000000-0005-0000-0000-0000B3520000}"/>
    <cellStyle name="Normal 3 4 4 6 3 2 2" xfId="23977" xr:uid="{00000000-0005-0000-0000-0000B4520000}"/>
    <cellStyle name="Normal 3 4 4 6 3 2 3" xfId="23978" xr:uid="{00000000-0005-0000-0000-0000B5520000}"/>
    <cellStyle name="Normal 3 4 4 6 3 3" xfId="23979" xr:uid="{00000000-0005-0000-0000-0000B6520000}"/>
    <cellStyle name="Normal 3 4 4 6 3 4" xfId="23980" xr:uid="{00000000-0005-0000-0000-0000B7520000}"/>
    <cellStyle name="Normal 3 4 4 6 4" xfId="23981" xr:uid="{00000000-0005-0000-0000-0000B8520000}"/>
    <cellStyle name="Normal 3 4 4 6 4 2" xfId="11617" xr:uid="{00000000-0005-0000-0000-0000B9520000}"/>
    <cellStyle name="Normal 3 4 4 6 4 3" xfId="11620" xr:uid="{00000000-0005-0000-0000-0000BA520000}"/>
    <cellStyle name="Normal 3 4 4 6 5" xfId="23982" xr:uid="{00000000-0005-0000-0000-0000BB520000}"/>
    <cellStyle name="Normal 3 4 4 6 6" xfId="23984" xr:uid="{00000000-0005-0000-0000-0000BC520000}"/>
    <cellStyle name="Normal 3 4 4 7" xfId="14715" xr:uid="{00000000-0005-0000-0000-0000BD520000}"/>
    <cellStyle name="Normal 3 4 4 7 2" xfId="23986" xr:uid="{00000000-0005-0000-0000-0000BE520000}"/>
    <cellStyle name="Normal 3 4 4 7 2 2" xfId="23987" xr:uid="{00000000-0005-0000-0000-0000BF520000}"/>
    <cellStyle name="Normal 3 4 4 7 2 2 2" xfId="12515" xr:uid="{00000000-0005-0000-0000-0000C0520000}"/>
    <cellStyle name="Normal 3 4 4 7 2 2 3" xfId="23988" xr:uid="{00000000-0005-0000-0000-0000C1520000}"/>
    <cellStyle name="Normal 3 4 4 7 2 3" xfId="20251" xr:uid="{00000000-0005-0000-0000-0000C2520000}"/>
    <cellStyle name="Normal 3 4 4 7 2 4" xfId="20254" xr:uid="{00000000-0005-0000-0000-0000C3520000}"/>
    <cellStyle name="Normal 3 4 4 7 3" xfId="23989" xr:uid="{00000000-0005-0000-0000-0000C4520000}"/>
    <cellStyle name="Normal 3 4 4 7 3 2" xfId="23990" xr:uid="{00000000-0005-0000-0000-0000C5520000}"/>
    <cellStyle name="Normal 3 4 4 7 3 3" xfId="23905" xr:uid="{00000000-0005-0000-0000-0000C6520000}"/>
    <cellStyle name="Normal 3 4 4 7 4" xfId="23991" xr:uid="{00000000-0005-0000-0000-0000C7520000}"/>
    <cellStyle name="Normal 3 4 4 7 5" xfId="959" xr:uid="{00000000-0005-0000-0000-0000C8520000}"/>
    <cellStyle name="Normal 3 4 4 8" xfId="23992" xr:uid="{00000000-0005-0000-0000-0000C9520000}"/>
    <cellStyle name="Normal 3 4 4 8 2" xfId="23993" xr:uid="{00000000-0005-0000-0000-0000CA520000}"/>
    <cellStyle name="Normal 3 4 4 8 2 2" xfId="1023" xr:uid="{00000000-0005-0000-0000-0000CB520000}"/>
    <cellStyle name="Normal 3 4 4 8 2 3" xfId="1067" xr:uid="{00000000-0005-0000-0000-0000CC520000}"/>
    <cellStyle name="Normal 3 4 4 8 3" xfId="23994" xr:uid="{00000000-0005-0000-0000-0000CD520000}"/>
    <cellStyle name="Normal 3 4 4 8 4" xfId="23995" xr:uid="{00000000-0005-0000-0000-0000CE520000}"/>
    <cellStyle name="Normal 3 4 4 9" xfId="6027" xr:uid="{00000000-0005-0000-0000-0000CF520000}"/>
    <cellStyle name="Normal 3 4 4 9 2" xfId="8908" xr:uid="{00000000-0005-0000-0000-0000D0520000}"/>
    <cellStyle name="Normal 3 4 4 9 3" xfId="8910" xr:uid="{00000000-0005-0000-0000-0000D1520000}"/>
    <cellStyle name="Normal 3 5" xfId="528" xr:uid="{00000000-0005-0000-0000-0000D2520000}"/>
    <cellStyle name="Normal 3 5 2" xfId="8317" xr:uid="{00000000-0005-0000-0000-0000D3520000}"/>
    <cellStyle name="Normal 3 5 2 10" xfId="22406" xr:uid="{00000000-0005-0000-0000-0000D4520000}"/>
    <cellStyle name="Normal 3 5 2 11" xfId="22408" xr:uid="{00000000-0005-0000-0000-0000D5520000}"/>
    <cellStyle name="Normal 3 5 2 2" xfId="12862" xr:uid="{00000000-0005-0000-0000-0000D6520000}"/>
    <cellStyle name="Normal 3 5 2 2 10" xfId="21616" xr:uid="{00000000-0005-0000-0000-0000D7520000}"/>
    <cellStyle name="Normal 3 5 2 2 2" xfId="6357" xr:uid="{00000000-0005-0000-0000-0000D8520000}"/>
    <cellStyle name="Normal 3 5 2 2 2 2" xfId="3759" xr:uid="{00000000-0005-0000-0000-0000D9520000}"/>
    <cellStyle name="Normal 3 5 2 2 2 2 2" xfId="15954" xr:uid="{00000000-0005-0000-0000-0000DA520000}"/>
    <cellStyle name="Normal 3 5 2 2 2 2 2 2" xfId="23996" xr:uid="{00000000-0005-0000-0000-0000DB520000}"/>
    <cellStyle name="Normal 3 5 2 2 2 2 2 2 2" xfId="12665" xr:uid="{00000000-0005-0000-0000-0000DC520000}"/>
    <cellStyle name="Normal 3 5 2 2 2 2 2 2 2 2" xfId="1468" xr:uid="{00000000-0005-0000-0000-0000DD520000}"/>
    <cellStyle name="Normal 3 5 2 2 2 2 2 2 2 2 2" xfId="3833" xr:uid="{00000000-0005-0000-0000-0000DE520000}"/>
    <cellStyle name="Normal 3 5 2 2 2 2 2 2 2 2 3" xfId="3838" xr:uid="{00000000-0005-0000-0000-0000DF520000}"/>
    <cellStyle name="Normal 3 5 2 2 2 2 2 2 2 3" xfId="1480" xr:uid="{00000000-0005-0000-0000-0000E0520000}"/>
    <cellStyle name="Normal 3 5 2 2 2 2 2 2 2 4" xfId="3873" xr:uid="{00000000-0005-0000-0000-0000E1520000}"/>
    <cellStyle name="Normal 3 5 2 2 2 2 2 2 3" xfId="12669" xr:uid="{00000000-0005-0000-0000-0000E2520000}"/>
    <cellStyle name="Normal 3 5 2 2 2 2 2 2 3 2" xfId="6503" xr:uid="{00000000-0005-0000-0000-0000E3520000}"/>
    <cellStyle name="Normal 3 5 2 2 2 2 2 2 3 3" xfId="6510" xr:uid="{00000000-0005-0000-0000-0000E4520000}"/>
    <cellStyle name="Normal 3 5 2 2 2 2 2 2 4" xfId="19376" xr:uid="{00000000-0005-0000-0000-0000E5520000}"/>
    <cellStyle name="Normal 3 5 2 2 2 2 2 2 5" xfId="22206" xr:uid="{00000000-0005-0000-0000-0000E6520000}"/>
    <cellStyle name="Normal 3 5 2 2 2 2 2 3" xfId="23997" xr:uid="{00000000-0005-0000-0000-0000E7520000}"/>
    <cellStyle name="Normal 3 5 2 2 2 2 2 3 2" xfId="20193" xr:uid="{00000000-0005-0000-0000-0000E8520000}"/>
    <cellStyle name="Normal 3 5 2 2 2 2 2 3 2 2" xfId="7801" xr:uid="{00000000-0005-0000-0000-0000E9520000}"/>
    <cellStyle name="Normal 3 5 2 2 2 2 2 3 2 3" xfId="7804" xr:uid="{00000000-0005-0000-0000-0000EA520000}"/>
    <cellStyle name="Normal 3 5 2 2 2 2 2 3 3" xfId="14288" xr:uid="{00000000-0005-0000-0000-0000EB520000}"/>
    <cellStyle name="Normal 3 5 2 2 2 2 2 3 4" xfId="14293" xr:uid="{00000000-0005-0000-0000-0000EC520000}"/>
    <cellStyle name="Normal 3 5 2 2 2 2 2 4" xfId="23998" xr:uid="{00000000-0005-0000-0000-0000ED520000}"/>
    <cellStyle name="Normal 3 5 2 2 2 2 2 4 2" xfId="14548" xr:uid="{00000000-0005-0000-0000-0000EE520000}"/>
    <cellStyle name="Normal 3 5 2 2 2 2 2 4 3" xfId="14551" xr:uid="{00000000-0005-0000-0000-0000EF520000}"/>
    <cellStyle name="Normal 3 5 2 2 2 2 2 5" xfId="23999" xr:uid="{00000000-0005-0000-0000-0000F0520000}"/>
    <cellStyle name="Normal 3 5 2 2 2 2 2 6" xfId="24000" xr:uid="{00000000-0005-0000-0000-0000F1520000}"/>
    <cellStyle name="Normal 3 5 2 2 2 2 3" xfId="15958" xr:uid="{00000000-0005-0000-0000-0000F2520000}"/>
    <cellStyle name="Normal 3 5 2 2 2 2 3 2" xfId="24001" xr:uid="{00000000-0005-0000-0000-0000F3520000}"/>
    <cellStyle name="Normal 3 5 2 2 2 2 3 2 2" xfId="21593" xr:uid="{00000000-0005-0000-0000-0000F4520000}"/>
    <cellStyle name="Normal 3 5 2 2 2 2 3 2 2 2" xfId="794" xr:uid="{00000000-0005-0000-0000-0000F5520000}"/>
    <cellStyle name="Normal 3 5 2 2 2 2 3 2 2 2 2" xfId="21595" xr:uid="{00000000-0005-0000-0000-0000F6520000}"/>
    <cellStyle name="Normal 3 5 2 2 2 2 3 2 2 2 3" xfId="21597" xr:uid="{00000000-0005-0000-0000-0000F7520000}"/>
    <cellStyle name="Normal 3 5 2 2 2 2 3 2 2 3" xfId="809" xr:uid="{00000000-0005-0000-0000-0000F8520000}"/>
    <cellStyle name="Normal 3 5 2 2 2 2 3 2 2 4" xfId="2846" xr:uid="{00000000-0005-0000-0000-0000F9520000}"/>
    <cellStyle name="Normal 3 5 2 2 2 2 3 2 3" xfId="21599" xr:uid="{00000000-0005-0000-0000-0000FA520000}"/>
    <cellStyle name="Normal 3 5 2 2 2 2 3 2 3 2" xfId="21601" xr:uid="{00000000-0005-0000-0000-0000FB520000}"/>
    <cellStyle name="Normal 3 5 2 2 2 2 3 2 3 3" xfId="21604" xr:uid="{00000000-0005-0000-0000-0000FC520000}"/>
    <cellStyle name="Normal 3 5 2 2 2 2 3 2 4" xfId="21607" xr:uid="{00000000-0005-0000-0000-0000FD520000}"/>
    <cellStyle name="Normal 3 5 2 2 2 2 3 2 5" xfId="22227" xr:uid="{00000000-0005-0000-0000-0000FE520000}"/>
    <cellStyle name="Normal 3 5 2 2 2 2 3 3" xfId="24002" xr:uid="{00000000-0005-0000-0000-0000FF520000}"/>
    <cellStyle name="Normal 3 5 2 2 2 2 3 3 2" xfId="21721" xr:uid="{00000000-0005-0000-0000-000000530000}"/>
    <cellStyle name="Normal 3 5 2 2 2 2 3 3 2 2" xfId="5445" xr:uid="{00000000-0005-0000-0000-000001530000}"/>
    <cellStyle name="Normal 3 5 2 2 2 2 3 3 2 3" xfId="5488" xr:uid="{00000000-0005-0000-0000-000002530000}"/>
    <cellStyle name="Normal 3 5 2 2 2 2 3 3 3" xfId="21723" xr:uid="{00000000-0005-0000-0000-000003530000}"/>
    <cellStyle name="Normal 3 5 2 2 2 2 3 3 4" xfId="21726" xr:uid="{00000000-0005-0000-0000-000004530000}"/>
    <cellStyle name="Normal 3 5 2 2 2 2 3 4" xfId="10509" xr:uid="{00000000-0005-0000-0000-000005530000}"/>
    <cellStyle name="Normal 3 5 2 2 2 2 3 4 2" xfId="14672" xr:uid="{00000000-0005-0000-0000-000006530000}"/>
    <cellStyle name="Normal 3 5 2 2 2 2 3 4 3" xfId="14949" xr:uid="{00000000-0005-0000-0000-000007530000}"/>
    <cellStyle name="Normal 3 5 2 2 2 2 3 5" xfId="11240" xr:uid="{00000000-0005-0000-0000-000008530000}"/>
    <cellStyle name="Normal 3 5 2 2 2 2 3 6" xfId="11244" xr:uid="{00000000-0005-0000-0000-000009530000}"/>
    <cellStyle name="Normal 3 5 2 2 2 2 4" xfId="24003" xr:uid="{00000000-0005-0000-0000-00000A530000}"/>
    <cellStyle name="Normal 3 5 2 2 2 2 4 2" xfId="10529" xr:uid="{00000000-0005-0000-0000-00000B530000}"/>
    <cellStyle name="Normal 3 5 2 2 2 2 4 2 2" xfId="19485" xr:uid="{00000000-0005-0000-0000-00000C530000}"/>
    <cellStyle name="Normal 3 5 2 2 2 2 4 2 2 2" xfId="10108" xr:uid="{00000000-0005-0000-0000-00000D530000}"/>
    <cellStyle name="Normal 3 5 2 2 2 2 4 2 2 3" xfId="10112" xr:uid="{00000000-0005-0000-0000-00000E530000}"/>
    <cellStyle name="Normal 3 5 2 2 2 2 4 2 3" xfId="19488" xr:uid="{00000000-0005-0000-0000-00000F530000}"/>
    <cellStyle name="Normal 3 5 2 2 2 2 4 2 4" xfId="19492" xr:uid="{00000000-0005-0000-0000-000010530000}"/>
    <cellStyle name="Normal 3 5 2 2 2 2 4 3" xfId="24004" xr:uid="{00000000-0005-0000-0000-000011530000}"/>
    <cellStyle name="Normal 3 5 2 2 2 2 4 3 2" xfId="19507" xr:uid="{00000000-0005-0000-0000-000012530000}"/>
    <cellStyle name="Normal 3 5 2 2 2 2 4 3 3" xfId="19511" xr:uid="{00000000-0005-0000-0000-000013530000}"/>
    <cellStyle name="Normal 3 5 2 2 2 2 4 4" xfId="14952" xr:uid="{00000000-0005-0000-0000-000014530000}"/>
    <cellStyle name="Normal 3 5 2 2 2 2 4 5" xfId="14954" xr:uid="{00000000-0005-0000-0000-000015530000}"/>
    <cellStyle name="Normal 3 5 2 2 2 2 5" xfId="24005" xr:uid="{00000000-0005-0000-0000-000016530000}"/>
    <cellStyle name="Normal 3 5 2 2 2 2 5 2" xfId="24006" xr:uid="{00000000-0005-0000-0000-000017530000}"/>
    <cellStyle name="Normal 3 5 2 2 2 2 5 2 2" xfId="7352" xr:uid="{00000000-0005-0000-0000-000018530000}"/>
    <cellStyle name="Normal 3 5 2 2 2 2 5 2 3" xfId="7356" xr:uid="{00000000-0005-0000-0000-000019530000}"/>
    <cellStyle name="Normal 3 5 2 2 2 2 5 3" xfId="24007" xr:uid="{00000000-0005-0000-0000-00001A530000}"/>
    <cellStyle name="Normal 3 5 2 2 2 2 5 4" xfId="24008" xr:uid="{00000000-0005-0000-0000-00001B530000}"/>
    <cellStyle name="Normal 3 5 2 2 2 2 6" xfId="24010" xr:uid="{00000000-0005-0000-0000-00001C530000}"/>
    <cellStyle name="Normal 3 5 2 2 2 2 6 2" xfId="24012" xr:uid="{00000000-0005-0000-0000-00001D530000}"/>
    <cellStyle name="Normal 3 5 2 2 2 2 6 3" xfId="24014" xr:uid="{00000000-0005-0000-0000-00001E530000}"/>
    <cellStyle name="Normal 3 5 2 2 2 2 7" xfId="11378" xr:uid="{00000000-0005-0000-0000-00001F530000}"/>
    <cellStyle name="Normal 3 5 2 2 2 2 8" xfId="11499" xr:uid="{00000000-0005-0000-0000-000020530000}"/>
    <cellStyle name="Normal 3 5 2 2 2 3" xfId="6036" xr:uid="{00000000-0005-0000-0000-000021530000}"/>
    <cellStyle name="Normal 3 5 2 2 2 3 2" xfId="24015" xr:uid="{00000000-0005-0000-0000-000022530000}"/>
    <cellStyle name="Normal 3 5 2 2 2 3 2 2" xfId="24016" xr:uid="{00000000-0005-0000-0000-000023530000}"/>
    <cellStyle name="Normal 3 5 2 2 2 3 2 2 2" xfId="23022" xr:uid="{00000000-0005-0000-0000-000024530000}"/>
    <cellStyle name="Normal 3 5 2 2 2 3 2 2 2 2" xfId="16137" xr:uid="{00000000-0005-0000-0000-000025530000}"/>
    <cellStyle name="Normal 3 5 2 2 2 3 2 2 2 3" xfId="23025" xr:uid="{00000000-0005-0000-0000-000026530000}"/>
    <cellStyle name="Normal 3 5 2 2 2 3 2 2 3" xfId="23028" xr:uid="{00000000-0005-0000-0000-000027530000}"/>
    <cellStyle name="Normal 3 5 2 2 2 3 2 2 4" xfId="22293" xr:uid="{00000000-0005-0000-0000-000028530000}"/>
    <cellStyle name="Normal 3 5 2 2 2 3 2 3" xfId="24017" xr:uid="{00000000-0005-0000-0000-000029530000}"/>
    <cellStyle name="Normal 3 5 2 2 2 3 2 3 2" xfId="1652" xr:uid="{00000000-0005-0000-0000-00002A530000}"/>
    <cellStyle name="Normal 3 5 2 2 2 3 2 3 3" xfId="23031" xr:uid="{00000000-0005-0000-0000-00002B530000}"/>
    <cellStyle name="Normal 3 5 2 2 2 3 2 4" xfId="24018" xr:uid="{00000000-0005-0000-0000-00002C530000}"/>
    <cellStyle name="Normal 3 5 2 2 2 3 2 5" xfId="24019" xr:uid="{00000000-0005-0000-0000-00002D530000}"/>
    <cellStyle name="Normal 3 5 2 2 2 3 3" xfId="24020" xr:uid="{00000000-0005-0000-0000-00002E530000}"/>
    <cellStyle name="Normal 3 5 2 2 2 3 3 2" xfId="6582" xr:uid="{00000000-0005-0000-0000-00002F530000}"/>
    <cellStyle name="Normal 3 5 2 2 2 3 3 2 2" xfId="23039" xr:uid="{00000000-0005-0000-0000-000030530000}"/>
    <cellStyle name="Normal 3 5 2 2 2 3 3 2 3" xfId="95" xr:uid="{00000000-0005-0000-0000-000031530000}"/>
    <cellStyle name="Normal 3 5 2 2 2 3 3 3" xfId="6592" xr:uid="{00000000-0005-0000-0000-000032530000}"/>
    <cellStyle name="Normal 3 5 2 2 2 3 3 4" xfId="6602" xr:uid="{00000000-0005-0000-0000-000033530000}"/>
    <cellStyle name="Normal 3 5 2 2 2 3 4" xfId="24021" xr:uid="{00000000-0005-0000-0000-000034530000}"/>
    <cellStyle name="Normal 3 5 2 2 2 3 4 2" xfId="6651" xr:uid="{00000000-0005-0000-0000-000035530000}"/>
    <cellStyle name="Normal 3 5 2 2 2 3 4 3" xfId="6656" xr:uid="{00000000-0005-0000-0000-000036530000}"/>
    <cellStyle name="Normal 3 5 2 2 2 3 5" xfId="24022" xr:uid="{00000000-0005-0000-0000-000037530000}"/>
    <cellStyle name="Normal 3 5 2 2 2 3 6" xfId="24024" xr:uid="{00000000-0005-0000-0000-000038530000}"/>
    <cellStyle name="Normal 3 5 2 2 2 4" xfId="15962" xr:uid="{00000000-0005-0000-0000-000039530000}"/>
    <cellStyle name="Normal 3 5 2 2 2 4 2" xfId="24025" xr:uid="{00000000-0005-0000-0000-00003A530000}"/>
    <cellStyle name="Normal 3 5 2 2 2 4 2 2" xfId="24026" xr:uid="{00000000-0005-0000-0000-00003B530000}"/>
    <cellStyle name="Normal 3 5 2 2 2 4 2 2 2" xfId="11437" xr:uid="{00000000-0005-0000-0000-00003C530000}"/>
    <cellStyle name="Normal 3 5 2 2 2 4 2 2 2 2" xfId="17245" xr:uid="{00000000-0005-0000-0000-00003D530000}"/>
    <cellStyle name="Normal 3 5 2 2 2 4 2 2 2 3" xfId="17249" xr:uid="{00000000-0005-0000-0000-00003E530000}"/>
    <cellStyle name="Normal 3 5 2 2 2 4 2 2 3" xfId="11443" xr:uid="{00000000-0005-0000-0000-00003F530000}"/>
    <cellStyle name="Normal 3 5 2 2 2 4 2 2 4" xfId="17254" xr:uid="{00000000-0005-0000-0000-000040530000}"/>
    <cellStyle name="Normal 3 5 2 2 2 4 2 3" xfId="24027" xr:uid="{00000000-0005-0000-0000-000041530000}"/>
    <cellStyle name="Normal 3 5 2 2 2 4 2 3 2" xfId="9084" xr:uid="{00000000-0005-0000-0000-000042530000}"/>
    <cellStyle name="Normal 3 5 2 2 2 4 2 3 3" xfId="9091" xr:uid="{00000000-0005-0000-0000-000043530000}"/>
    <cellStyle name="Normal 3 5 2 2 2 4 2 4" xfId="24028" xr:uid="{00000000-0005-0000-0000-000044530000}"/>
    <cellStyle name="Normal 3 5 2 2 2 4 2 5" xfId="24029" xr:uid="{00000000-0005-0000-0000-000045530000}"/>
    <cellStyle name="Normal 3 5 2 2 2 4 3" xfId="24030" xr:uid="{00000000-0005-0000-0000-000046530000}"/>
    <cellStyle name="Normal 3 5 2 2 2 4 3 2" xfId="24031" xr:uid="{00000000-0005-0000-0000-000047530000}"/>
    <cellStyle name="Normal 3 5 2 2 2 4 3 2 2" xfId="11466" xr:uid="{00000000-0005-0000-0000-000048530000}"/>
    <cellStyle name="Normal 3 5 2 2 2 4 3 2 3" xfId="17286" xr:uid="{00000000-0005-0000-0000-000049530000}"/>
    <cellStyle name="Normal 3 5 2 2 2 4 3 3" xfId="24032" xr:uid="{00000000-0005-0000-0000-00004A530000}"/>
    <cellStyle name="Normal 3 5 2 2 2 4 3 4" xfId="14960" xr:uid="{00000000-0005-0000-0000-00004B530000}"/>
    <cellStyle name="Normal 3 5 2 2 2 4 4" xfId="24033" xr:uid="{00000000-0005-0000-0000-00004C530000}"/>
    <cellStyle name="Normal 3 5 2 2 2 4 4 2" xfId="24034" xr:uid="{00000000-0005-0000-0000-00004D530000}"/>
    <cellStyle name="Normal 3 5 2 2 2 4 4 3" xfId="24035" xr:uid="{00000000-0005-0000-0000-00004E530000}"/>
    <cellStyle name="Normal 3 5 2 2 2 4 5" xfId="24036" xr:uid="{00000000-0005-0000-0000-00004F530000}"/>
    <cellStyle name="Normal 3 5 2 2 2 4 6" xfId="24037" xr:uid="{00000000-0005-0000-0000-000050530000}"/>
    <cellStyle name="Normal 3 5 2 2 2 5" xfId="21512" xr:uid="{00000000-0005-0000-0000-000051530000}"/>
    <cellStyle name="Normal 3 5 2 2 2 5 2" xfId="21514" xr:uid="{00000000-0005-0000-0000-000052530000}"/>
    <cellStyle name="Normal 3 5 2 2 2 5 2 2" xfId="24038" xr:uid="{00000000-0005-0000-0000-000053530000}"/>
    <cellStyle name="Normal 3 5 2 2 2 5 2 2 2" xfId="15294" xr:uid="{00000000-0005-0000-0000-000054530000}"/>
    <cellStyle name="Normal 3 5 2 2 2 5 2 2 3" xfId="15305" xr:uid="{00000000-0005-0000-0000-000055530000}"/>
    <cellStyle name="Normal 3 5 2 2 2 5 2 3" xfId="24039" xr:uid="{00000000-0005-0000-0000-000056530000}"/>
    <cellStyle name="Normal 3 5 2 2 2 5 2 4" xfId="24040" xr:uid="{00000000-0005-0000-0000-000057530000}"/>
    <cellStyle name="Normal 3 5 2 2 2 5 3" xfId="21516" xr:uid="{00000000-0005-0000-0000-000058530000}"/>
    <cellStyle name="Normal 3 5 2 2 2 5 3 2" xfId="24041" xr:uid="{00000000-0005-0000-0000-000059530000}"/>
    <cellStyle name="Normal 3 5 2 2 2 5 3 3" xfId="24042" xr:uid="{00000000-0005-0000-0000-00005A530000}"/>
    <cellStyle name="Normal 3 5 2 2 2 5 4" xfId="24043" xr:uid="{00000000-0005-0000-0000-00005B530000}"/>
    <cellStyle name="Normal 3 5 2 2 2 5 5" xfId="24044" xr:uid="{00000000-0005-0000-0000-00005C530000}"/>
    <cellStyle name="Normal 3 5 2 2 2 6" xfId="21519" xr:uid="{00000000-0005-0000-0000-00005D530000}"/>
    <cellStyle name="Normal 3 5 2 2 2 6 2" xfId="24045" xr:uid="{00000000-0005-0000-0000-00005E530000}"/>
    <cellStyle name="Normal 3 5 2 2 2 6 2 2" xfId="24046" xr:uid="{00000000-0005-0000-0000-00005F530000}"/>
    <cellStyle name="Normal 3 5 2 2 2 6 2 3" xfId="24047" xr:uid="{00000000-0005-0000-0000-000060530000}"/>
    <cellStyle name="Normal 3 5 2 2 2 6 3" xfId="24048" xr:uid="{00000000-0005-0000-0000-000061530000}"/>
    <cellStyle name="Normal 3 5 2 2 2 6 4" xfId="24049" xr:uid="{00000000-0005-0000-0000-000062530000}"/>
    <cellStyle name="Normal 3 5 2 2 2 7" xfId="21522" xr:uid="{00000000-0005-0000-0000-000063530000}"/>
    <cellStyle name="Normal 3 5 2 2 2 7 2" xfId="24050" xr:uid="{00000000-0005-0000-0000-000064530000}"/>
    <cellStyle name="Normal 3 5 2 2 2 7 3" xfId="24051" xr:uid="{00000000-0005-0000-0000-000065530000}"/>
    <cellStyle name="Normal 3 5 2 2 2 8" xfId="24052" xr:uid="{00000000-0005-0000-0000-000066530000}"/>
    <cellStyle name="Normal 3 5 2 2 2 9" xfId="24053" xr:uid="{00000000-0005-0000-0000-000067530000}"/>
    <cellStyle name="Normal 3 5 2 2 3" xfId="6363" xr:uid="{00000000-0005-0000-0000-000068530000}"/>
    <cellStyle name="Normal 3 5 2 2 3 2" xfId="3177" xr:uid="{00000000-0005-0000-0000-000069530000}"/>
    <cellStyle name="Normal 3 5 2 2 3 2 2" xfId="15988" xr:uid="{00000000-0005-0000-0000-00006A530000}"/>
    <cellStyle name="Normal 3 5 2 2 3 2 2 2" xfId="24054" xr:uid="{00000000-0005-0000-0000-00006B530000}"/>
    <cellStyle name="Normal 3 5 2 2 3 2 2 2 2" xfId="23513" xr:uid="{00000000-0005-0000-0000-00006C530000}"/>
    <cellStyle name="Normal 3 5 2 2 3 2 2 2 2 2" xfId="24055" xr:uid="{00000000-0005-0000-0000-00006D530000}"/>
    <cellStyle name="Normal 3 5 2 2 3 2 2 2 2 3" xfId="24056" xr:uid="{00000000-0005-0000-0000-00006E530000}"/>
    <cellStyle name="Normal 3 5 2 2 3 2 2 2 3" xfId="23515" xr:uid="{00000000-0005-0000-0000-00006F530000}"/>
    <cellStyle name="Normal 3 5 2 2 3 2 2 2 4" xfId="22769" xr:uid="{00000000-0005-0000-0000-000070530000}"/>
    <cellStyle name="Normal 3 5 2 2 3 2 2 3" xfId="24057" xr:uid="{00000000-0005-0000-0000-000071530000}"/>
    <cellStyle name="Normal 3 5 2 2 3 2 2 3 2" xfId="23519" xr:uid="{00000000-0005-0000-0000-000072530000}"/>
    <cellStyle name="Normal 3 5 2 2 3 2 2 3 3" xfId="24059" xr:uid="{00000000-0005-0000-0000-000073530000}"/>
    <cellStyle name="Normal 3 5 2 2 3 2 2 4" xfId="24060" xr:uid="{00000000-0005-0000-0000-000074530000}"/>
    <cellStyle name="Normal 3 5 2 2 3 2 2 5" xfId="24061" xr:uid="{00000000-0005-0000-0000-000075530000}"/>
    <cellStyle name="Normal 3 5 2 2 3 2 3" xfId="15991" xr:uid="{00000000-0005-0000-0000-000076530000}"/>
    <cellStyle name="Normal 3 5 2 2 3 2 3 2" xfId="24062" xr:uid="{00000000-0005-0000-0000-000077530000}"/>
    <cellStyle name="Normal 3 5 2 2 3 2 3 2 2" xfId="23529" xr:uid="{00000000-0005-0000-0000-000078530000}"/>
    <cellStyle name="Normal 3 5 2 2 3 2 3 2 3" xfId="24063" xr:uid="{00000000-0005-0000-0000-000079530000}"/>
    <cellStyle name="Normal 3 5 2 2 3 2 3 3" xfId="4367" xr:uid="{00000000-0005-0000-0000-00007A530000}"/>
    <cellStyle name="Normal 3 5 2 2 3 2 3 4" xfId="4431" xr:uid="{00000000-0005-0000-0000-00007B530000}"/>
    <cellStyle name="Normal 3 5 2 2 3 2 4" xfId="24064" xr:uid="{00000000-0005-0000-0000-00007C530000}"/>
    <cellStyle name="Normal 3 5 2 2 3 2 4 2" xfId="3767" xr:uid="{00000000-0005-0000-0000-00007D530000}"/>
    <cellStyle name="Normal 3 5 2 2 3 2 4 3" xfId="8" xr:uid="{00000000-0005-0000-0000-00007E530000}"/>
    <cellStyle name="Normal 3 5 2 2 3 2 5" xfId="24065" xr:uid="{00000000-0005-0000-0000-00007F530000}"/>
    <cellStyle name="Normal 3 5 2 2 3 2 6" xfId="24067" xr:uid="{00000000-0005-0000-0000-000080530000}"/>
    <cellStyle name="Normal 3 5 2 2 3 3" xfId="15994" xr:uid="{00000000-0005-0000-0000-000081530000}"/>
    <cellStyle name="Normal 3 5 2 2 3 3 2" xfId="24068" xr:uid="{00000000-0005-0000-0000-000082530000}"/>
    <cellStyle name="Normal 3 5 2 2 3 3 2 2" xfId="24069" xr:uid="{00000000-0005-0000-0000-000083530000}"/>
    <cellStyle name="Normal 3 5 2 2 3 3 2 2 2" xfId="23559" xr:uid="{00000000-0005-0000-0000-000084530000}"/>
    <cellStyle name="Normal 3 5 2 2 3 3 2 2 2 2" xfId="24070" xr:uid="{00000000-0005-0000-0000-000085530000}"/>
    <cellStyle name="Normal 3 5 2 2 3 3 2 2 2 3" xfId="24071" xr:uid="{00000000-0005-0000-0000-000086530000}"/>
    <cellStyle name="Normal 3 5 2 2 3 3 2 2 3" xfId="24072" xr:uid="{00000000-0005-0000-0000-000087530000}"/>
    <cellStyle name="Normal 3 5 2 2 3 3 2 2 4" xfId="22847" xr:uid="{00000000-0005-0000-0000-000088530000}"/>
    <cellStyle name="Normal 3 5 2 2 3 3 2 3" xfId="24073" xr:uid="{00000000-0005-0000-0000-000089530000}"/>
    <cellStyle name="Normal 3 5 2 2 3 3 2 3 2" xfId="24074" xr:uid="{00000000-0005-0000-0000-00008A530000}"/>
    <cellStyle name="Normal 3 5 2 2 3 3 2 3 3" xfId="24076" xr:uid="{00000000-0005-0000-0000-00008B530000}"/>
    <cellStyle name="Normal 3 5 2 2 3 3 2 4" xfId="24077" xr:uid="{00000000-0005-0000-0000-00008C530000}"/>
    <cellStyle name="Normal 3 5 2 2 3 3 2 5" xfId="24078" xr:uid="{00000000-0005-0000-0000-00008D530000}"/>
    <cellStyle name="Normal 3 5 2 2 3 3 3" xfId="24079" xr:uid="{00000000-0005-0000-0000-00008E530000}"/>
    <cellStyle name="Normal 3 5 2 2 3 3 3 2" xfId="24080" xr:uid="{00000000-0005-0000-0000-00008F530000}"/>
    <cellStyle name="Normal 3 5 2 2 3 3 3 2 2" xfId="24082" xr:uid="{00000000-0005-0000-0000-000090530000}"/>
    <cellStyle name="Normal 3 5 2 2 3 3 3 2 3" xfId="24083" xr:uid="{00000000-0005-0000-0000-000091530000}"/>
    <cellStyle name="Normal 3 5 2 2 3 3 3 3" xfId="895" xr:uid="{00000000-0005-0000-0000-000092530000}"/>
    <cellStyle name="Normal 3 5 2 2 3 3 3 4" xfId="923" xr:uid="{00000000-0005-0000-0000-000093530000}"/>
    <cellStyle name="Normal 3 5 2 2 3 3 4" xfId="24084" xr:uid="{00000000-0005-0000-0000-000094530000}"/>
    <cellStyle name="Normal 3 5 2 2 3 3 4 2" xfId="24085" xr:uid="{00000000-0005-0000-0000-000095530000}"/>
    <cellStyle name="Normal 3 5 2 2 3 3 4 3" xfId="968" xr:uid="{00000000-0005-0000-0000-000096530000}"/>
    <cellStyle name="Normal 3 5 2 2 3 3 5" xfId="24086" xr:uid="{00000000-0005-0000-0000-000097530000}"/>
    <cellStyle name="Normal 3 5 2 2 3 3 6" xfId="24087" xr:uid="{00000000-0005-0000-0000-000098530000}"/>
    <cellStyle name="Normal 3 5 2 2 3 4" xfId="15999" xr:uid="{00000000-0005-0000-0000-000099530000}"/>
    <cellStyle name="Normal 3 5 2 2 3 4 2" xfId="24088" xr:uid="{00000000-0005-0000-0000-00009A530000}"/>
    <cellStyle name="Normal 3 5 2 2 3 4 2 2" xfId="24089" xr:uid="{00000000-0005-0000-0000-00009B530000}"/>
    <cellStyle name="Normal 3 5 2 2 3 4 2 2 2" xfId="17520" xr:uid="{00000000-0005-0000-0000-00009C530000}"/>
    <cellStyle name="Normal 3 5 2 2 3 4 2 2 3" xfId="17523" xr:uid="{00000000-0005-0000-0000-00009D530000}"/>
    <cellStyle name="Normal 3 5 2 2 3 4 2 3" xfId="24090" xr:uid="{00000000-0005-0000-0000-00009E530000}"/>
    <cellStyle name="Normal 3 5 2 2 3 4 2 4" xfId="24091" xr:uid="{00000000-0005-0000-0000-00009F530000}"/>
    <cellStyle name="Normal 3 5 2 2 3 4 3" xfId="24092" xr:uid="{00000000-0005-0000-0000-0000A0530000}"/>
    <cellStyle name="Normal 3 5 2 2 3 4 3 2" xfId="24093" xr:uid="{00000000-0005-0000-0000-0000A1530000}"/>
    <cellStyle name="Normal 3 5 2 2 3 4 3 3" xfId="1040" xr:uid="{00000000-0005-0000-0000-0000A2530000}"/>
    <cellStyle name="Normal 3 5 2 2 3 4 4" xfId="24094" xr:uid="{00000000-0005-0000-0000-0000A3530000}"/>
    <cellStyle name="Normal 3 5 2 2 3 4 5" xfId="24095" xr:uid="{00000000-0005-0000-0000-0000A4530000}"/>
    <cellStyle name="Normal 3 5 2 2 3 5" xfId="21525" xr:uid="{00000000-0005-0000-0000-0000A5530000}"/>
    <cellStyle name="Normal 3 5 2 2 3 5 2" xfId="24096" xr:uid="{00000000-0005-0000-0000-0000A6530000}"/>
    <cellStyle name="Normal 3 5 2 2 3 5 2 2" xfId="24097" xr:uid="{00000000-0005-0000-0000-0000A7530000}"/>
    <cellStyle name="Normal 3 5 2 2 3 5 2 3" xfId="24098" xr:uid="{00000000-0005-0000-0000-0000A8530000}"/>
    <cellStyle name="Normal 3 5 2 2 3 5 3" xfId="24099" xr:uid="{00000000-0005-0000-0000-0000A9530000}"/>
    <cellStyle name="Normal 3 5 2 2 3 5 4" xfId="24100" xr:uid="{00000000-0005-0000-0000-0000AA530000}"/>
    <cellStyle name="Normal 3 5 2 2 3 6" xfId="21527" xr:uid="{00000000-0005-0000-0000-0000AB530000}"/>
    <cellStyle name="Normal 3 5 2 2 3 6 2" xfId="24101" xr:uid="{00000000-0005-0000-0000-0000AC530000}"/>
    <cellStyle name="Normal 3 5 2 2 3 6 3" xfId="24102" xr:uid="{00000000-0005-0000-0000-0000AD530000}"/>
    <cellStyle name="Normal 3 5 2 2 3 7" xfId="24103" xr:uid="{00000000-0005-0000-0000-0000AE530000}"/>
    <cellStyle name="Normal 3 5 2 2 3 8" xfId="2117" xr:uid="{00000000-0005-0000-0000-0000AF530000}"/>
    <cellStyle name="Normal 3 5 2 2 4" xfId="6369" xr:uid="{00000000-0005-0000-0000-0000B0530000}"/>
    <cellStyle name="Normal 3 5 2 2 4 2" xfId="16016" xr:uid="{00000000-0005-0000-0000-0000B1530000}"/>
    <cellStyle name="Normal 3 5 2 2 4 2 2" xfId="24104" xr:uid="{00000000-0005-0000-0000-0000B2530000}"/>
    <cellStyle name="Normal 3 5 2 2 4 2 2 2" xfId="24105" xr:uid="{00000000-0005-0000-0000-0000B3530000}"/>
    <cellStyle name="Normal 3 5 2 2 4 2 2 2 2" xfId="19352" xr:uid="{00000000-0005-0000-0000-0000B4530000}"/>
    <cellStyle name="Normal 3 5 2 2 4 2 2 2 3" xfId="23891" xr:uid="{00000000-0005-0000-0000-0000B5530000}"/>
    <cellStyle name="Normal 3 5 2 2 4 2 2 3" xfId="24106" xr:uid="{00000000-0005-0000-0000-0000B6530000}"/>
    <cellStyle name="Normal 3 5 2 2 4 2 2 4" xfId="24107" xr:uid="{00000000-0005-0000-0000-0000B7530000}"/>
    <cellStyle name="Normal 3 5 2 2 4 2 3" xfId="8104" xr:uid="{00000000-0005-0000-0000-0000B8530000}"/>
    <cellStyle name="Normal 3 5 2 2 4 2 3 2" xfId="24108" xr:uid="{00000000-0005-0000-0000-0000B9530000}"/>
    <cellStyle name="Normal 3 5 2 2 4 2 3 3" xfId="10616" xr:uid="{00000000-0005-0000-0000-0000BA530000}"/>
    <cellStyle name="Normal 3 5 2 2 4 2 4" xfId="8106" xr:uid="{00000000-0005-0000-0000-0000BB530000}"/>
    <cellStyle name="Normal 3 5 2 2 4 2 5" xfId="24109" xr:uid="{00000000-0005-0000-0000-0000BC530000}"/>
    <cellStyle name="Normal 3 5 2 2 4 3" xfId="16019" xr:uid="{00000000-0005-0000-0000-0000BD530000}"/>
    <cellStyle name="Normal 3 5 2 2 4 3 2" xfId="24110" xr:uid="{00000000-0005-0000-0000-0000BE530000}"/>
    <cellStyle name="Normal 3 5 2 2 4 3 2 2" xfId="24111" xr:uid="{00000000-0005-0000-0000-0000BF530000}"/>
    <cellStyle name="Normal 3 5 2 2 4 3 2 3" xfId="24112" xr:uid="{00000000-0005-0000-0000-0000C0530000}"/>
    <cellStyle name="Normal 3 5 2 2 4 3 3" xfId="24113" xr:uid="{00000000-0005-0000-0000-0000C1530000}"/>
    <cellStyle name="Normal 3 5 2 2 4 3 4" xfId="24114" xr:uid="{00000000-0005-0000-0000-0000C2530000}"/>
    <cellStyle name="Normal 3 5 2 2 4 4" xfId="21923" xr:uid="{00000000-0005-0000-0000-0000C3530000}"/>
    <cellStyle name="Normal 3 5 2 2 4 4 2" xfId="24115" xr:uid="{00000000-0005-0000-0000-0000C4530000}"/>
    <cellStyle name="Normal 3 5 2 2 4 4 3" xfId="24116" xr:uid="{00000000-0005-0000-0000-0000C5530000}"/>
    <cellStyle name="Normal 3 5 2 2 4 5" xfId="24117" xr:uid="{00000000-0005-0000-0000-0000C6530000}"/>
    <cellStyle name="Normal 3 5 2 2 4 6" xfId="24118" xr:uid="{00000000-0005-0000-0000-0000C7530000}"/>
    <cellStyle name="Normal 3 5 2 2 5" xfId="18410" xr:uid="{00000000-0005-0000-0000-0000C8530000}"/>
    <cellStyle name="Normal 3 5 2 2 5 2" xfId="3775" xr:uid="{00000000-0005-0000-0000-0000C9530000}"/>
    <cellStyle name="Normal 3 5 2 2 5 2 2" xfId="4551" xr:uid="{00000000-0005-0000-0000-0000CA530000}"/>
    <cellStyle name="Normal 3 5 2 2 5 2 2 2" xfId="24119" xr:uid="{00000000-0005-0000-0000-0000CB530000}"/>
    <cellStyle name="Normal 3 5 2 2 5 2 2 2 2" xfId="24120" xr:uid="{00000000-0005-0000-0000-0000CC530000}"/>
    <cellStyle name="Normal 3 5 2 2 5 2 2 2 3" xfId="24121" xr:uid="{00000000-0005-0000-0000-0000CD530000}"/>
    <cellStyle name="Normal 3 5 2 2 5 2 2 3" xfId="24122" xr:uid="{00000000-0005-0000-0000-0000CE530000}"/>
    <cellStyle name="Normal 3 5 2 2 5 2 2 4" xfId="24123" xr:uid="{00000000-0005-0000-0000-0000CF530000}"/>
    <cellStyle name="Normal 3 5 2 2 5 2 3" xfId="4554" xr:uid="{00000000-0005-0000-0000-0000D0530000}"/>
    <cellStyle name="Normal 3 5 2 2 5 2 3 2" xfId="24124" xr:uid="{00000000-0005-0000-0000-0000D1530000}"/>
    <cellStyle name="Normal 3 5 2 2 5 2 3 3" xfId="24125" xr:uid="{00000000-0005-0000-0000-0000D2530000}"/>
    <cellStyle name="Normal 3 5 2 2 5 2 4" xfId="24126" xr:uid="{00000000-0005-0000-0000-0000D3530000}"/>
    <cellStyle name="Normal 3 5 2 2 5 2 5" xfId="24127" xr:uid="{00000000-0005-0000-0000-0000D4530000}"/>
    <cellStyle name="Normal 3 5 2 2 5 3" xfId="4559" xr:uid="{00000000-0005-0000-0000-0000D5530000}"/>
    <cellStyle name="Normal 3 5 2 2 5 3 2" xfId="24128" xr:uid="{00000000-0005-0000-0000-0000D6530000}"/>
    <cellStyle name="Normal 3 5 2 2 5 3 2 2" xfId="24129" xr:uid="{00000000-0005-0000-0000-0000D7530000}"/>
    <cellStyle name="Normal 3 5 2 2 5 3 2 3" xfId="24130" xr:uid="{00000000-0005-0000-0000-0000D8530000}"/>
    <cellStyle name="Normal 3 5 2 2 5 3 3" xfId="24131" xr:uid="{00000000-0005-0000-0000-0000D9530000}"/>
    <cellStyle name="Normal 3 5 2 2 5 3 4" xfId="24132" xr:uid="{00000000-0005-0000-0000-0000DA530000}"/>
    <cellStyle name="Normal 3 5 2 2 5 4" xfId="4563" xr:uid="{00000000-0005-0000-0000-0000DB530000}"/>
    <cellStyle name="Normal 3 5 2 2 5 4 2" xfId="6587" xr:uid="{00000000-0005-0000-0000-0000DC530000}"/>
    <cellStyle name="Normal 3 5 2 2 5 4 3" xfId="6596" xr:uid="{00000000-0005-0000-0000-0000DD530000}"/>
    <cellStyle name="Normal 3 5 2 2 5 5" xfId="11913" xr:uid="{00000000-0005-0000-0000-0000DE530000}"/>
    <cellStyle name="Normal 3 5 2 2 5 6" xfId="11916" xr:uid="{00000000-0005-0000-0000-0000DF530000}"/>
    <cellStyle name="Normal 3 5 2 2 6" xfId="24134" xr:uid="{00000000-0005-0000-0000-0000E0530000}"/>
    <cellStyle name="Normal 3 5 2 2 6 2" xfId="3782" xr:uid="{00000000-0005-0000-0000-0000E1530000}"/>
    <cellStyle name="Normal 3 5 2 2 6 2 2" xfId="24135" xr:uid="{00000000-0005-0000-0000-0000E2530000}"/>
    <cellStyle name="Normal 3 5 2 2 6 2 2 2" xfId="24136" xr:uid="{00000000-0005-0000-0000-0000E3530000}"/>
    <cellStyle name="Normal 3 5 2 2 6 2 2 3" xfId="24137" xr:uid="{00000000-0005-0000-0000-0000E4530000}"/>
    <cellStyle name="Normal 3 5 2 2 6 2 3" xfId="24138" xr:uid="{00000000-0005-0000-0000-0000E5530000}"/>
    <cellStyle name="Normal 3 5 2 2 6 2 4" xfId="24139" xr:uid="{00000000-0005-0000-0000-0000E6530000}"/>
    <cellStyle name="Normal 3 5 2 2 6 3" xfId="4576" xr:uid="{00000000-0005-0000-0000-0000E7530000}"/>
    <cellStyle name="Normal 3 5 2 2 6 3 2" xfId="24141" xr:uid="{00000000-0005-0000-0000-0000E8530000}"/>
    <cellStyle name="Normal 3 5 2 2 6 3 3" xfId="24142" xr:uid="{00000000-0005-0000-0000-0000E9530000}"/>
    <cellStyle name="Normal 3 5 2 2 6 4" xfId="11921" xr:uid="{00000000-0005-0000-0000-0000EA530000}"/>
    <cellStyle name="Normal 3 5 2 2 6 5" xfId="11924" xr:uid="{00000000-0005-0000-0000-0000EB530000}"/>
    <cellStyle name="Normal 3 5 2 2 7" xfId="24144" xr:uid="{00000000-0005-0000-0000-0000EC530000}"/>
    <cellStyle name="Normal 3 5 2 2 7 2" xfId="3794" xr:uid="{00000000-0005-0000-0000-0000ED530000}"/>
    <cellStyle name="Normal 3 5 2 2 7 2 2" xfId="8391" xr:uid="{00000000-0005-0000-0000-0000EE530000}"/>
    <cellStyle name="Normal 3 5 2 2 7 2 3" xfId="8394" xr:uid="{00000000-0005-0000-0000-0000EF530000}"/>
    <cellStyle name="Normal 3 5 2 2 7 3" xfId="24145" xr:uid="{00000000-0005-0000-0000-0000F0530000}"/>
    <cellStyle name="Normal 3 5 2 2 7 4" xfId="24146" xr:uid="{00000000-0005-0000-0000-0000F1530000}"/>
    <cellStyle name="Normal 3 5 2 2 8" xfId="24147" xr:uid="{00000000-0005-0000-0000-0000F2530000}"/>
    <cellStyle name="Normal 3 5 2 2 8 2" xfId="24148" xr:uid="{00000000-0005-0000-0000-0000F3530000}"/>
    <cellStyle name="Normal 3 5 2 2 8 3" xfId="24149" xr:uid="{00000000-0005-0000-0000-0000F4530000}"/>
    <cellStyle name="Normal 3 5 2 2 9" xfId="24150" xr:uid="{00000000-0005-0000-0000-0000F5530000}"/>
    <cellStyle name="Normal 3 5 2 3" xfId="12864" xr:uid="{00000000-0005-0000-0000-0000F6530000}"/>
    <cellStyle name="Normal 3 5 2 3 2" xfId="6470" xr:uid="{00000000-0005-0000-0000-0000F7530000}"/>
    <cellStyle name="Normal 3 5 2 3 2 2" xfId="16593" xr:uid="{00000000-0005-0000-0000-0000F8530000}"/>
    <cellStyle name="Normal 3 5 2 3 2 2 2" xfId="16597" xr:uid="{00000000-0005-0000-0000-0000F9530000}"/>
    <cellStyle name="Normal 3 5 2 3 2 2 2 2" xfId="24151" xr:uid="{00000000-0005-0000-0000-0000FA530000}"/>
    <cellStyle name="Normal 3 5 2 3 2 2 2 2 2" xfId="4598" xr:uid="{00000000-0005-0000-0000-0000FB530000}"/>
    <cellStyle name="Normal 3 5 2 3 2 2 2 2 2 2" xfId="24152" xr:uid="{00000000-0005-0000-0000-0000FC530000}"/>
    <cellStyle name="Normal 3 5 2 3 2 2 2 2 2 3" xfId="24153" xr:uid="{00000000-0005-0000-0000-0000FD530000}"/>
    <cellStyle name="Normal 3 5 2 3 2 2 2 2 3" xfId="24155" xr:uid="{00000000-0005-0000-0000-0000FE530000}"/>
    <cellStyle name="Normal 3 5 2 3 2 2 2 2 4" xfId="24156" xr:uid="{00000000-0005-0000-0000-0000FF530000}"/>
    <cellStyle name="Normal 3 5 2 3 2 2 2 3" xfId="24157" xr:uid="{00000000-0005-0000-0000-000000540000}"/>
    <cellStyle name="Normal 3 5 2 3 2 2 2 3 2" xfId="14204" xr:uid="{00000000-0005-0000-0000-000001540000}"/>
    <cellStyle name="Normal 3 5 2 3 2 2 2 3 3" xfId="14210" xr:uid="{00000000-0005-0000-0000-000002540000}"/>
    <cellStyle name="Normal 3 5 2 3 2 2 2 4" xfId="23318" xr:uid="{00000000-0005-0000-0000-000003540000}"/>
    <cellStyle name="Normal 3 5 2 3 2 2 2 5" xfId="23320" xr:uid="{00000000-0005-0000-0000-000004540000}"/>
    <cellStyle name="Normal 3 5 2 3 2 2 3" xfId="16601" xr:uid="{00000000-0005-0000-0000-000005540000}"/>
    <cellStyle name="Normal 3 5 2 3 2 2 3 2" xfId="10796" xr:uid="{00000000-0005-0000-0000-000006540000}"/>
    <cellStyle name="Normal 3 5 2 3 2 2 3 2 2" xfId="24159" xr:uid="{00000000-0005-0000-0000-000007540000}"/>
    <cellStyle name="Normal 3 5 2 3 2 2 3 2 3" xfId="22977" xr:uid="{00000000-0005-0000-0000-000008540000}"/>
    <cellStyle name="Normal 3 5 2 3 2 2 3 3" xfId="24160" xr:uid="{00000000-0005-0000-0000-000009540000}"/>
    <cellStyle name="Normal 3 5 2 3 2 2 3 4" xfId="22404" xr:uid="{00000000-0005-0000-0000-00000A540000}"/>
    <cellStyle name="Normal 3 5 2 3 2 2 4" xfId="24161" xr:uid="{00000000-0005-0000-0000-00000B540000}"/>
    <cellStyle name="Normal 3 5 2 3 2 2 4 2" xfId="10809" xr:uid="{00000000-0005-0000-0000-00000C540000}"/>
    <cellStyle name="Normal 3 5 2 3 2 2 4 3" xfId="24162" xr:uid="{00000000-0005-0000-0000-00000D540000}"/>
    <cellStyle name="Normal 3 5 2 3 2 2 5" xfId="24163" xr:uid="{00000000-0005-0000-0000-00000E540000}"/>
    <cellStyle name="Normal 3 5 2 3 2 2 6" xfId="24165" xr:uid="{00000000-0005-0000-0000-00000F540000}"/>
    <cellStyle name="Normal 3 5 2 3 2 3" xfId="16605" xr:uid="{00000000-0005-0000-0000-000010540000}"/>
    <cellStyle name="Normal 3 5 2 3 2 3 2" xfId="24166" xr:uid="{00000000-0005-0000-0000-000011540000}"/>
    <cellStyle name="Normal 3 5 2 3 2 3 2 2" xfId="24167" xr:uid="{00000000-0005-0000-0000-000012540000}"/>
    <cellStyle name="Normal 3 5 2 3 2 3 2 2 2" xfId="24169" xr:uid="{00000000-0005-0000-0000-000013540000}"/>
    <cellStyle name="Normal 3 5 2 3 2 3 2 2 2 2" xfId="24170" xr:uid="{00000000-0005-0000-0000-000014540000}"/>
    <cellStyle name="Normal 3 5 2 3 2 3 2 2 2 3" xfId="24171" xr:uid="{00000000-0005-0000-0000-000015540000}"/>
    <cellStyle name="Normal 3 5 2 3 2 3 2 2 3" xfId="24172" xr:uid="{00000000-0005-0000-0000-000016540000}"/>
    <cellStyle name="Normal 3 5 2 3 2 3 2 2 4" xfId="24173" xr:uid="{00000000-0005-0000-0000-000017540000}"/>
    <cellStyle name="Normal 3 5 2 3 2 3 2 3" xfId="24174" xr:uid="{00000000-0005-0000-0000-000018540000}"/>
    <cellStyle name="Normal 3 5 2 3 2 3 2 3 2" xfId="14296" xr:uid="{00000000-0005-0000-0000-000019540000}"/>
    <cellStyle name="Normal 3 5 2 3 2 3 2 3 3" xfId="24175" xr:uid="{00000000-0005-0000-0000-00001A540000}"/>
    <cellStyle name="Normal 3 5 2 3 2 3 2 4" xfId="23340" xr:uid="{00000000-0005-0000-0000-00001B540000}"/>
    <cellStyle name="Normal 3 5 2 3 2 3 2 5" xfId="23343" xr:uid="{00000000-0005-0000-0000-00001C540000}"/>
    <cellStyle name="Normal 3 5 2 3 2 3 3" xfId="24176" xr:uid="{00000000-0005-0000-0000-00001D540000}"/>
    <cellStyle name="Normal 3 5 2 3 2 3 3 2" xfId="10835" xr:uid="{00000000-0005-0000-0000-00001E540000}"/>
    <cellStyle name="Normal 3 5 2 3 2 3 3 2 2" xfId="24177" xr:uid="{00000000-0005-0000-0000-00001F540000}"/>
    <cellStyle name="Normal 3 5 2 3 2 3 3 2 3" xfId="22254" xr:uid="{00000000-0005-0000-0000-000020540000}"/>
    <cellStyle name="Normal 3 5 2 3 2 3 3 3" xfId="24178" xr:uid="{00000000-0005-0000-0000-000021540000}"/>
    <cellStyle name="Normal 3 5 2 3 2 3 3 4" xfId="22442" xr:uid="{00000000-0005-0000-0000-000022540000}"/>
    <cellStyle name="Normal 3 5 2 3 2 3 4" xfId="24179" xr:uid="{00000000-0005-0000-0000-000023540000}"/>
    <cellStyle name="Normal 3 5 2 3 2 3 4 2" xfId="24180" xr:uid="{00000000-0005-0000-0000-000024540000}"/>
    <cellStyle name="Normal 3 5 2 3 2 3 4 3" xfId="24181" xr:uid="{00000000-0005-0000-0000-000025540000}"/>
    <cellStyle name="Normal 3 5 2 3 2 3 5" xfId="20856" xr:uid="{00000000-0005-0000-0000-000026540000}"/>
    <cellStyle name="Normal 3 5 2 3 2 3 6" xfId="20858" xr:uid="{00000000-0005-0000-0000-000027540000}"/>
    <cellStyle name="Normal 3 5 2 3 2 4" xfId="16610" xr:uid="{00000000-0005-0000-0000-000028540000}"/>
    <cellStyle name="Normal 3 5 2 3 2 4 2" xfId="24182" xr:uid="{00000000-0005-0000-0000-000029540000}"/>
    <cellStyle name="Normal 3 5 2 3 2 4 2 2" xfId="24183" xr:uid="{00000000-0005-0000-0000-00002A540000}"/>
    <cellStyle name="Normal 3 5 2 3 2 4 2 2 2" xfId="17753" xr:uid="{00000000-0005-0000-0000-00002B540000}"/>
    <cellStyle name="Normal 3 5 2 3 2 4 2 2 3" xfId="17757" xr:uid="{00000000-0005-0000-0000-00002C540000}"/>
    <cellStyle name="Normal 3 5 2 3 2 4 2 3" xfId="24184" xr:uid="{00000000-0005-0000-0000-00002D540000}"/>
    <cellStyle name="Normal 3 5 2 3 2 4 2 4" xfId="24186" xr:uid="{00000000-0005-0000-0000-00002E540000}"/>
    <cellStyle name="Normal 3 5 2 3 2 4 3" xfId="24187" xr:uid="{00000000-0005-0000-0000-00002F540000}"/>
    <cellStyle name="Normal 3 5 2 3 2 4 3 2" xfId="16110" xr:uid="{00000000-0005-0000-0000-000030540000}"/>
    <cellStyle name="Normal 3 5 2 3 2 4 3 3" xfId="24188" xr:uid="{00000000-0005-0000-0000-000031540000}"/>
    <cellStyle name="Normal 3 5 2 3 2 4 4" xfId="24189" xr:uid="{00000000-0005-0000-0000-000032540000}"/>
    <cellStyle name="Normal 3 5 2 3 2 4 5" xfId="24190" xr:uid="{00000000-0005-0000-0000-000033540000}"/>
    <cellStyle name="Normal 3 5 2 3 2 5" xfId="21534" xr:uid="{00000000-0005-0000-0000-000034540000}"/>
    <cellStyle name="Normal 3 5 2 3 2 5 2" xfId="24191" xr:uid="{00000000-0005-0000-0000-000035540000}"/>
    <cellStyle name="Normal 3 5 2 3 2 5 2 2" xfId="24192" xr:uid="{00000000-0005-0000-0000-000036540000}"/>
    <cellStyle name="Normal 3 5 2 3 2 5 2 3" xfId="24193" xr:uid="{00000000-0005-0000-0000-000037540000}"/>
    <cellStyle name="Normal 3 5 2 3 2 5 3" xfId="24194" xr:uid="{00000000-0005-0000-0000-000038540000}"/>
    <cellStyle name="Normal 3 5 2 3 2 5 4" xfId="24195" xr:uid="{00000000-0005-0000-0000-000039540000}"/>
    <cellStyle name="Normal 3 5 2 3 2 6" xfId="21536" xr:uid="{00000000-0005-0000-0000-00003A540000}"/>
    <cellStyle name="Normal 3 5 2 3 2 6 2" xfId="24196" xr:uid="{00000000-0005-0000-0000-00003B540000}"/>
    <cellStyle name="Normal 3 5 2 3 2 6 3" xfId="24197" xr:uid="{00000000-0005-0000-0000-00003C540000}"/>
    <cellStyle name="Normal 3 5 2 3 2 7" xfId="24198" xr:uid="{00000000-0005-0000-0000-00003D540000}"/>
    <cellStyle name="Normal 3 5 2 3 2 8" xfId="17732" xr:uid="{00000000-0005-0000-0000-00003E540000}"/>
    <cellStyle name="Normal 3 5 2 3 3" xfId="1898" xr:uid="{00000000-0005-0000-0000-00003F540000}"/>
    <cellStyle name="Normal 3 5 2 3 3 2" xfId="16637" xr:uid="{00000000-0005-0000-0000-000040540000}"/>
    <cellStyle name="Normal 3 5 2 3 3 2 2" xfId="24200" xr:uid="{00000000-0005-0000-0000-000041540000}"/>
    <cellStyle name="Normal 3 5 2 3 3 2 2 2" xfId="24201" xr:uid="{00000000-0005-0000-0000-000042540000}"/>
    <cellStyle name="Normal 3 5 2 3 3 2 2 2 2" xfId="24203" xr:uid="{00000000-0005-0000-0000-000043540000}"/>
    <cellStyle name="Normal 3 5 2 3 3 2 2 2 3" xfId="24205" xr:uid="{00000000-0005-0000-0000-000044540000}"/>
    <cellStyle name="Normal 3 5 2 3 3 2 2 3" xfId="24206" xr:uid="{00000000-0005-0000-0000-000045540000}"/>
    <cellStyle name="Normal 3 5 2 3 3 2 2 4" xfId="13863" xr:uid="{00000000-0005-0000-0000-000046540000}"/>
    <cellStyle name="Normal 3 5 2 3 3 2 3" xfId="24207" xr:uid="{00000000-0005-0000-0000-000047540000}"/>
    <cellStyle name="Normal 3 5 2 3 3 2 3 2" xfId="10874" xr:uid="{00000000-0005-0000-0000-000048540000}"/>
    <cellStyle name="Normal 3 5 2 3 3 2 3 3" xfId="24208" xr:uid="{00000000-0005-0000-0000-000049540000}"/>
    <cellStyle name="Normal 3 5 2 3 3 2 4" xfId="24209" xr:uid="{00000000-0005-0000-0000-00004A540000}"/>
    <cellStyle name="Normal 3 5 2 3 3 2 5" xfId="24210" xr:uid="{00000000-0005-0000-0000-00004B540000}"/>
    <cellStyle name="Normal 3 5 2 3 3 3" xfId="16645" xr:uid="{00000000-0005-0000-0000-00004C540000}"/>
    <cellStyle name="Normal 3 5 2 3 3 3 2" xfId="24211" xr:uid="{00000000-0005-0000-0000-00004D540000}"/>
    <cellStyle name="Normal 3 5 2 3 3 3 2 2" xfId="12601" xr:uid="{00000000-0005-0000-0000-00004E540000}"/>
    <cellStyle name="Normal 3 5 2 3 3 3 2 3" xfId="9449" xr:uid="{00000000-0005-0000-0000-00004F540000}"/>
    <cellStyle name="Normal 3 5 2 3 3 3 3" xfId="24212" xr:uid="{00000000-0005-0000-0000-000050540000}"/>
    <cellStyle name="Normal 3 5 2 3 3 3 4" xfId="24213" xr:uid="{00000000-0005-0000-0000-000051540000}"/>
    <cellStyle name="Normal 3 5 2 3 3 4" xfId="24214" xr:uid="{00000000-0005-0000-0000-000052540000}"/>
    <cellStyle name="Normal 3 5 2 3 3 4 2" xfId="24215" xr:uid="{00000000-0005-0000-0000-000053540000}"/>
    <cellStyle name="Normal 3 5 2 3 3 4 3" xfId="23305" xr:uid="{00000000-0005-0000-0000-000054540000}"/>
    <cellStyle name="Normal 3 5 2 3 3 5" xfId="24216" xr:uid="{00000000-0005-0000-0000-000055540000}"/>
    <cellStyle name="Normal 3 5 2 3 3 6" xfId="24217" xr:uid="{00000000-0005-0000-0000-000056540000}"/>
    <cellStyle name="Normal 3 5 2 3 4" xfId="24218" xr:uid="{00000000-0005-0000-0000-000057540000}"/>
    <cellStyle name="Normal 3 5 2 3 4 2" xfId="16674" xr:uid="{00000000-0005-0000-0000-000058540000}"/>
    <cellStyle name="Normal 3 5 2 3 4 2 2" xfId="24219" xr:uid="{00000000-0005-0000-0000-000059540000}"/>
    <cellStyle name="Normal 3 5 2 3 4 2 2 2" xfId="24220" xr:uid="{00000000-0005-0000-0000-00005A540000}"/>
    <cellStyle name="Normal 3 5 2 3 4 2 2 2 2" xfId="24221" xr:uid="{00000000-0005-0000-0000-00005B540000}"/>
    <cellStyle name="Normal 3 5 2 3 4 2 2 2 3" xfId="24222" xr:uid="{00000000-0005-0000-0000-00005C540000}"/>
    <cellStyle name="Normal 3 5 2 3 4 2 2 3" xfId="24223" xr:uid="{00000000-0005-0000-0000-00005D540000}"/>
    <cellStyle name="Normal 3 5 2 3 4 2 2 4" xfId="13883" xr:uid="{00000000-0005-0000-0000-00005E540000}"/>
    <cellStyle name="Normal 3 5 2 3 4 2 3" xfId="24224" xr:uid="{00000000-0005-0000-0000-00005F540000}"/>
    <cellStyle name="Normal 3 5 2 3 4 2 3 2" xfId="24225" xr:uid="{00000000-0005-0000-0000-000060540000}"/>
    <cellStyle name="Normal 3 5 2 3 4 2 3 3" xfId="24226" xr:uid="{00000000-0005-0000-0000-000061540000}"/>
    <cellStyle name="Normal 3 5 2 3 4 2 4" xfId="24227" xr:uid="{00000000-0005-0000-0000-000062540000}"/>
    <cellStyle name="Normal 3 5 2 3 4 2 5" xfId="24228" xr:uid="{00000000-0005-0000-0000-000063540000}"/>
    <cellStyle name="Normal 3 5 2 3 4 3" xfId="14156" xr:uid="{00000000-0005-0000-0000-000064540000}"/>
    <cellStyle name="Normal 3 5 2 3 4 3 2" xfId="4525" xr:uid="{00000000-0005-0000-0000-000065540000}"/>
    <cellStyle name="Normal 3 5 2 3 4 3 2 2" xfId="11563" xr:uid="{00000000-0005-0000-0000-000066540000}"/>
    <cellStyle name="Normal 3 5 2 3 4 3 2 3" xfId="14162" xr:uid="{00000000-0005-0000-0000-000067540000}"/>
    <cellStyle name="Normal 3 5 2 3 4 3 3" xfId="5588" xr:uid="{00000000-0005-0000-0000-000068540000}"/>
    <cellStyle name="Normal 3 5 2 3 4 3 4" xfId="14169" xr:uid="{00000000-0005-0000-0000-000069540000}"/>
    <cellStyle name="Normal 3 5 2 3 4 4" xfId="14172" xr:uid="{00000000-0005-0000-0000-00006A540000}"/>
    <cellStyle name="Normal 3 5 2 3 4 4 2" xfId="4370" xr:uid="{00000000-0005-0000-0000-00006B540000}"/>
    <cellStyle name="Normal 3 5 2 3 4 4 3" xfId="4434" xr:uid="{00000000-0005-0000-0000-00006C540000}"/>
    <cellStyle name="Normal 3 5 2 3 4 5" xfId="14180" xr:uid="{00000000-0005-0000-0000-00006D540000}"/>
    <cellStyle name="Normal 3 5 2 3 4 6" xfId="14184" xr:uid="{00000000-0005-0000-0000-00006E540000}"/>
    <cellStyle name="Normal 3 5 2 3 5" xfId="24230" xr:uid="{00000000-0005-0000-0000-00006F540000}"/>
    <cellStyle name="Normal 3 5 2 3 5 2" xfId="4593" xr:uid="{00000000-0005-0000-0000-000070540000}"/>
    <cellStyle name="Normal 3 5 2 3 5 2 2" xfId="4595" xr:uid="{00000000-0005-0000-0000-000071540000}"/>
    <cellStyle name="Normal 3 5 2 3 5 2 2 2" xfId="24231" xr:uid="{00000000-0005-0000-0000-000072540000}"/>
    <cellStyle name="Normal 3 5 2 3 5 2 2 3" xfId="24232" xr:uid="{00000000-0005-0000-0000-000073540000}"/>
    <cellStyle name="Normal 3 5 2 3 5 2 3" xfId="4597" xr:uid="{00000000-0005-0000-0000-000074540000}"/>
    <cellStyle name="Normal 3 5 2 3 5 2 4" xfId="24154" xr:uid="{00000000-0005-0000-0000-000075540000}"/>
    <cellStyle name="Normal 3 5 2 3 5 3" xfId="4602" xr:uid="{00000000-0005-0000-0000-000076540000}"/>
    <cellStyle name="Normal 3 5 2 3 5 3 2" xfId="14193" xr:uid="{00000000-0005-0000-0000-000077540000}"/>
    <cellStyle name="Normal 3 5 2 3 5 3 3" xfId="14203" xr:uid="{00000000-0005-0000-0000-000078540000}"/>
    <cellStyle name="Normal 3 5 2 3 5 4" xfId="880" xr:uid="{00000000-0005-0000-0000-000079540000}"/>
    <cellStyle name="Normal 3 5 2 3 5 5" xfId="949" xr:uid="{00000000-0005-0000-0000-00007A540000}"/>
    <cellStyle name="Normal 3 5 2 3 6" xfId="24234" xr:uid="{00000000-0005-0000-0000-00007B540000}"/>
    <cellStyle name="Normal 3 5 2 3 6 2" xfId="1015" xr:uid="{00000000-0005-0000-0000-00007C540000}"/>
    <cellStyle name="Normal 3 5 2 3 6 2 2" xfId="24235" xr:uid="{00000000-0005-0000-0000-00007D540000}"/>
    <cellStyle name="Normal 3 5 2 3 6 2 3" xfId="24158" xr:uid="{00000000-0005-0000-0000-00007E540000}"/>
    <cellStyle name="Normal 3 5 2 3 6 3" xfId="1100" xr:uid="{00000000-0005-0000-0000-00007F540000}"/>
    <cellStyle name="Normal 3 5 2 3 6 4" xfId="14241" xr:uid="{00000000-0005-0000-0000-000080540000}"/>
    <cellStyle name="Normal 3 5 2 3 7" xfId="24236" xr:uid="{00000000-0005-0000-0000-000081540000}"/>
    <cellStyle name="Normal 3 5 2 3 7 2" xfId="1209" xr:uid="{00000000-0005-0000-0000-000082540000}"/>
    <cellStyle name="Normal 3 5 2 3 7 3" xfId="11773" xr:uid="{00000000-0005-0000-0000-000083540000}"/>
    <cellStyle name="Normal 3 5 2 3 8" xfId="24237" xr:uid="{00000000-0005-0000-0000-000084540000}"/>
    <cellStyle name="Normal 3 5 2 3 9" xfId="24238" xr:uid="{00000000-0005-0000-0000-000085540000}"/>
    <cellStyle name="Normal 3 5 2 4" xfId="12867" xr:uid="{00000000-0005-0000-0000-000086540000}"/>
    <cellStyle name="Normal 3 5 2 4 2" xfId="18435" xr:uid="{00000000-0005-0000-0000-000087540000}"/>
    <cellStyle name="Normal 3 5 2 4 2 2" xfId="19823" xr:uid="{00000000-0005-0000-0000-000088540000}"/>
    <cellStyle name="Normal 3 5 2 4 2 2 2" xfId="21312" xr:uid="{00000000-0005-0000-0000-000089540000}"/>
    <cellStyle name="Normal 3 5 2 4 2 2 2 2" xfId="24239" xr:uid="{00000000-0005-0000-0000-00008A540000}"/>
    <cellStyle name="Normal 3 5 2 4 2 2 2 2 2" xfId="24240" xr:uid="{00000000-0005-0000-0000-00008B540000}"/>
    <cellStyle name="Normal 3 5 2 4 2 2 2 2 3" xfId="24241" xr:uid="{00000000-0005-0000-0000-00008C540000}"/>
    <cellStyle name="Normal 3 5 2 4 2 2 2 3" xfId="24242" xr:uid="{00000000-0005-0000-0000-00008D540000}"/>
    <cellStyle name="Normal 3 5 2 4 2 2 2 4" xfId="24243" xr:uid="{00000000-0005-0000-0000-00008E540000}"/>
    <cellStyle name="Normal 3 5 2 4 2 2 3" xfId="24244" xr:uid="{00000000-0005-0000-0000-00008F540000}"/>
    <cellStyle name="Normal 3 5 2 4 2 2 3 2" xfId="10660" xr:uid="{00000000-0005-0000-0000-000090540000}"/>
    <cellStyle name="Normal 3 5 2 4 2 2 3 3" xfId="10663" xr:uid="{00000000-0005-0000-0000-000091540000}"/>
    <cellStyle name="Normal 3 5 2 4 2 2 4" xfId="24245" xr:uid="{00000000-0005-0000-0000-000092540000}"/>
    <cellStyle name="Normal 3 5 2 4 2 2 5" xfId="24246" xr:uid="{00000000-0005-0000-0000-000093540000}"/>
    <cellStyle name="Normal 3 5 2 4 2 3" xfId="24247" xr:uid="{00000000-0005-0000-0000-000094540000}"/>
    <cellStyle name="Normal 3 5 2 4 2 3 2" xfId="21333" xr:uid="{00000000-0005-0000-0000-000095540000}"/>
    <cellStyle name="Normal 3 5 2 4 2 3 2 2" xfId="15550" xr:uid="{00000000-0005-0000-0000-000096540000}"/>
    <cellStyle name="Normal 3 5 2 4 2 3 2 3" xfId="24248" xr:uid="{00000000-0005-0000-0000-000097540000}"/>
    <cellStyle name="Normal 3 5 2 4 2 3 3" xfId="24249" xr:uid="{00000000-0005-0000-0000-000098540000}"/>
    <cellStyle name="Normal 3 5 2 4 2 3 4" xfId="24250" xr:uid="{00000000-0005-0000-0000-000099540000}"/>
    <cellStyle name="Normal 3 5 2 4 2 4" xfId="24251" xr:uid="{00000000-0005-0000-0000-00009A540000}"/>
    <cellStyle name="Normal 3 5 2 4 2 4 2" xfId="24252" xr:uid="{00000000-0005-0000-0000-00009B540000}"/>
    <cellStyle name="Normal 3 5 2 4 2 4 3" xfId="24253" xr:uid="{00000000-0005-0000-0000-00009C540000}"/>
    <cellStyle name="Normal 3 5 2 4 2 5" xfId="24254" xr:uid="{00000000-0005-0000-0000-00009D540000}"/>
    <cellStyle name="Normal 3 5 2 4 2 6" xfId="24255" xr:uid="{00000000-0005-0000-0000-00009E540000}"/>
    <cellStyle name="Normal 3 5 2 4 3" xfId="18438" xr:uid="{00000000-0005-0000-0000-00009F540000}"/>
    <cellStyle name="Normal 3 5 2 4 3 2" xfId="24256" xr:uid="{00000000-0005-0000-0000-0000A0540000}"/>
    <cellStyle name="Normal 3 5 2 4 3 2 2" xfId="24258" xr:uid="{00000000-0005-0000-0000-0000A1540000}"/>
    <cellStyle name="Normal 3 5 2 4 3 2 2 2" xfId="24260" xr:uid="{00000000-0005-0000-0000-0000A2540000}"/>
    <cellStyle name="Normal 3 5 2 4 3 2 2 2 2" xfId="24261" xr:uid="{00000000-0005-0000-0000-0000A3540000}"/>
    <cellStyle name="Normal 3 5 2 4 3 2 2 2 3" xfId="24262" xr:uid="{00000000-0005-0000-0000-0000A4540000}"/>
    <cellStyle name="Normal 3 5 2 4 3 2 2 3" xfId="24264" xr:uid="{00000000-0005-0000-0000-0000A5540000}"/>
    <cellStyle name="Normal 3 5 2 4 3 2 2 4" xfId="24266" xr:uid="{00000000-0005-0000-0000-0000A6540000}"/>
    <cellStyle name="Normal 3 5 2 4 3 2 3" xfId="24267" xr:uid="{00000000-0005-0000-0000-0000A7540000}"/>
    <cellStyle name="Normal 3 5 2 4 3 2 3 2" xfId="10087" xr:uid="{00000000-0005-0000-0000-0000A8540000}"/>
    <cellStyle name="Normal 3 5 2 4 3 2 3 3" xfId="10097" xr:uid="{00000000-0005-0000-0000-0000A9540000}"/>
    <cellStyle name="Normal 3 5 2 4 3 2 4" xfId="24268" xr:uid="{00000000-0005-0000-0000-0000AA540000}"/>
    <cellStyle name="Normal 3 5 2 4 3 2 5" xfId="24269" xr:uid="{00000000-0005-0000-0000-0000AB540000}"/>
    <cellStyle name="Normal 3 5 2 4 3 3" xfId="24270" xr:uid="{00000000-0005-0000-0000-0000AC540000}"/>
    <cellStyle name="Normal 3 5 2 4 3 3 2" xfId="24271" xr:uid="{00000000-0005-0000-0000-0000AD540000}"/>
    <cellStyle name="Normal 3 5 2 4 3 3 2 2" xfId="12769" xr:uid="{00000000-0005-0000-0000-0000AE540000}"/>
    <cellStyle name="Normal 3 5 2 4 3 3 2 3" xfId="21349" xr:uid="{00000000-0005-0000-0000-0000AF540000}"/>
    <cellStyle name="Normal 3 5 2 4 3 3 3" xfId="24272" xr:uid="{00000000-0005-0000-0000-0000B0540000}"/>
    <cellStyle name="Normal 3 5 2 4 3 3 4" xfId="24273" xr:uid="{00000000-0005-0000-0000-0000B1540000}"/>
    <cellStyle name="Normal 3 5 2 4 3 4" xfId="24274" xr:uid="{00000000-0005-0000-0000-0000B2540000}"/>
    <cellStyle name="Normal 3 5 2 4 3 4 2" xfId="24275" xr:uid="{00000000-0005-0000-0000-0000B3540000}"/>
    <cellStyle name="Normal 3 5 2 4 3 4 3" xfId="23324" xr:uid="{00000000-0005-0000-0000-0000B4540000}"/>
    <cellStyle name="Normal 3 5 2 4 3 5" xfId="24276" xr:uid="{00000000-0005-0000-0000-0000B5540000}"/>
    <cellStyle name="Normal 3 5 2 4 3 6" xfId="24277" xr:uid="{00000000-0005-0000-0000-0000B6540000}"/>
    <cellStyle name="Normal 3 5 2 4 4" xfId="24278" xr:uid="{00000000-0005-0000-0000-0000B7540000}"/>
    <cellStyle name="Normal 3 5 2 4 4 2" xfId="24279" xr:uid="{00000000-0005-0000-0000-0000B8540000}"/>
    <cellStyle name="Normal 3 5 2 4 4 2 2" xfId="12904" xr:uid="{00000000-0005-0000-0000-0000B9540000}"/>
    <cellStyle name="Normal 3 5 2 4 4 2 2 2" xfId="12908" xr:uid="{00000000-0005-0000-0000-0000BA540000}"/>
    <cellStyle name="Normal 3 5 2 4 4 2 2 3" xfId="24280" xr:uid="{00000000-0005-0000-0000-0000BB540000}"/>
    <cellStyle name="Normal 3 5 2 4 4 2 3" xfId="13226" xr:uid="{00000000-0005-0000-0000-0000BC540000}"/>
    <cellStyle name="Normal 3 5 2 4 4 2 4" xfId="13229" xr:uid="{00000000-0005-0000-0000-0000BD540000}"/>
    <cellStyle name="Normal 3 5 2 4 4 3" xfId="14264" xr:uid="{00000000-0005-0000-0000-0000BE540000}"/>
    <cellStyle name="Normal 3 5 2 4 4 3 2" xfId="14266" xr:uid="{00000000-0005-0000-0000-0000BF540000}"/>
    <cellStyle name="Normal 3 5 2 4 4 3 3" xfId="14272" xr:uid="{00000000-0005-0000-0000-0000C0540000}"/>
    <cellStyle name="Normal 3 5 2 4 4 4" xfId="14277" xr:uid="{00000000-0005-0000-0000-0000C1540000}"/>
    <cellStyle name="Normal 3 5 2 4 4 5" xfId="14283" xr:uid="{00000000-0005-0000-0000-0000C2540000}"/>
    <cellStyle name="Normal 3 5 2 4 5" xfId="24281" xr:uid="{00000000-0005-0000-0000-0000C3540000}"/>
    <cellStyle name="Normal 3 5 2 4 5 2" xfId="4616" xr:uid="{00000000-0005-0000-0000-0000C4540000}"/>
    <cellStyle name="Normal 3 5 2 4 5 2 2" xfId="24282" xr:uid="{00000000-0005-0000-0000-0000C5540000}"/>
    <cellStyle name="Normal 3 5 2 4 5 2 3" xfId="24168" xr:uid="{00000000-0005-0000-0000-0000C6540000}"/>
    <cellStyle name="Normal 3 5 2 4 5 3" xfId="4618" xr:uid="{00000000-0005-0000-0000-0000C7540000}"/>
    <cellStyle name="Normal 3 5 2 4 5 4" xfId="14298" xr:uid="{00000000-0005-0000-0000-0000C8540000}"/>
    <cellStyle name="Normal 3 5 2 4 6" xfId="24283" xr:uid="{00000000-0005-0000-0000-0000C9540000}"/>
    <cellStyle name="Normal 3 5 2 4 6 2" xfId="253" xr:uid="{00000000-0005-0000-0000-0000CA540000}"/>
    <cellStyle name="Normal 3 5 2 4 6 3" xfId="14303" xr:uid="{00000000-0005-0000-0000-0000CB540000}"/>
    <cellStyle name="Normal 3 5 2 4 7" xfId="24284" xr:uid="{00000000-0005-0000-0000-0000CC540000}"/>
    <cellStyle name="Normal 3 5 2 4 8" xfId="24285" xr:uid="{00000000-0005-0000-0000-0000CD540000}"/>
    <cellStyle name="Normal 3 5 2 5" xfId="7345" xr:uid="{00000000-0005-0000-0000-0000CE540000}"/>
    <cellStyle name="Normal 3 5 2 5 2" xfId="18213" xr:uid="{00000000-0005-0000-0000-0000CF540000}"/>
    <cellStyle name="Normal 3 5 2 5 2 2" xfId="19841" xr:uid="{00000000-0005-0000-0000-0000D0540000}"/>
    <cellStyle name="Normal 3 5 2 5 2 2 2" xfId="24286" xr:uid="{00000000-0005-0000-0000-0000D1540000}"/>
    <cellStyle name="Normal 3 5 2 5 2 2 2 2" xfId="23983" xr:uid="{00000000-0005-0000-0000-0000D2540000}"/>
    <cellStyle name="Normal 3 5 2 5 2 2 2 3" xfId="20343" xr:uid="{00000000-0005-0000-0000-0000D3540000}"/>
    <cellStyle name="Normal 3 5 2 5 2 2 3" xfId="24287" xr:uid="{00000000-0005-0000-0000-0000D4540000}"/>
    <cellStyle name="Normal 3 5 2 5 2 2 4" xfId="24288" xr:uid="{00000000-0005-0000-0000-0000D5540000}"/>
    <cellStyle name="Normal 3 5 2 5 2 3" xfId="24289" xr:uid="{00000000-0005-0000-0000-0000D6540000}"/>
    <cellStyle name="Normal 3 5 2 5 2 3 2" xfId="1975" xr:uid="{00000000-0005-0000-0000-0000D7540000}"/>
    <cellStyle name="Normal 3 5 2 5 2 3 3" xfId="1983" xr:uid="{00000000-0005-0000-0000-0000D8540000}"/>
    <cellStyle name="Normal 3 5 2 5 2 4" xfId="24290" xr:uid="{00000000-0005-0000-0000-0000D9540000}"/>
    <cellStyle name="Normal 3 5 2 5 2 5" xfId="24291" xr:uid="{00000000-0005-0000-0000-0000DA540000}"/>
    <cellStyle name="Normal 3 5 2 5 3" xfId="24292" xr:uid="{00000000-0005-0000-0000-0000DB540000}"/>
    <cellStyle name="Normal 3 5 2 5 3 2" xfId="24293" xr:uid="{00000000-0005-0000-0000-0000DC540000}"/>
    <cellStyle name="Normal 3 5 2 5 3 2 2" xfId="24294" xr:uid="{00000000-0005-0000-0000-0000DD540000}"/>
    <cellStyle name="Normal 3 5 2 5 3 2 3" xfId="24295" xr:uid="{00000000-0005-0000-0000-0000DE540000}"/>
    <cellStyle name="Normal 3 5 2 5 3 3" xfId="24296" xr:uid="{00000000-0005-0000-0000-0000DF540000}"/>
    <cellStyle name="Normal 3 5 2 5 3 4" xfId="24297" xr:uid="{00000000-0005-0000-0000-0000E0540000}"/>
    <cellStyle name="Normal 3 5 2 5 4" xfId="24298" xr:uid="{00000000-0005-0000-0000-0000E1540000}"/>
    <cellStyle name="Normal 3 5 2 5 4 2" xfId="24299" xr:uid="{00000000-0005-0000-0000-0000E2540000}"/>
    <cellStyle name="Normal 3 5 2 5 4 3" xfId="14316" xr:uid="{00000000-0005-0000-0000-0000E3540000}"/>
    <cellStyle name="Normal 3 5 2 5 5" xfId="24300" xr:uid="{00000000-0005-0000-0000-0000E4540000}"/>
    <cellStyle name="Normal 3 5 2 5 6" xfId="24301" xr:uid="{00000000-0005-0000-0000-0000E5540000}"/>
    <cellStyle name="Normal 3 5 2 6" xfId="7348" xr:uid="{00000000-0005-0000-0000-0000E6540000}"/>
    <cellStyle name="Normal 3 5 2 6 2" xfId="18963" xr:uid="{00000000-0005-0000-0000-0000E7540000}"/>
    <cellStyle name="Normal 3 5 2 6 2 2" xfId="24302" xr:uid="{00000000-0005-0000-0000-0000E8540000}"/>
    <cellStyle name="Normal 3 5 2 6 2 2 2" xfId="24303" xr:uid="{00000000-0005-0000-0000-0000E9540000}"/>
    <cellStyle name="Normal 3 5 2 6 2 2 2 2" xfId="24304" xr:uid="{00000000-0005-0000-0000-0000EA540000}"/>
    <cellStyle name="Normal 3 5 2 6 2 2 2 3" xfId="20360" xr:uid="{00000000-0005-0000-0000-0000EB540000}"/>
    <cellStyle name="Normal 3 5 2 6 2 2 3" xfId="24305" xr:uid="{00000000-0005-0000-0000-0000EC540000}"/>
    <cellStyle name="Normal 3 5 2 6 2 2 4" xfId="24306" xr:uid="{00000000-0005-0000-0000-0000ED540000}"/>
    <cellStyle name="Normal 3 5 2 6 2 3" xfId="24307" xr:uid="{00000000-0005-0000-0000-0000EE540000}"/>
    <cellStyle name="Normal 3 5 2 6 2 3 2" xfId="2480" xr:uid="{00000000-0005-0000-0000-0000EF540000}"/>
    <cellStyle name="Normal 3 5 2 6 2 3 3" xfId="10483" xr:uid="{00000000-0005-0000-0000-0000F0540000}"/>
    <cellStyle name="Normal 3 5 2 6 2 4" xfId="24308" xr:uid="{00000000-0005-0000-0000-0000F1540000}"/>
    <cellStyle name="Normal 3 5 2 6 2 5" xfId="24309" xr:uid="{00000000-0005-0000-0000-0000F2540000}"/>
    <cellStyle name="Normal 3 5 2 6 3" xfId="19573" xr:uid="{00000000-0005-0000-0000-0000F3540000}"/>
    <cellStyle name="Normal 3 5 2 6 3 2" xfId="24310" xr:uid="{00000000-0005-0000-0000-0000F4540000}"/>
    <cellStyle name="Normal 3 5 2 6 3 2 2" xfId="24311" xr:uid="{00000000-0005-0000-0000-0000F5540000}"/>
    <cellStyle name="Normal 3 5 2 6 3 2 3" xfId="24312" xr:uid="{00000000-0005-0000-0000-0000F6540000}"/>
    <cellStyle name="Normal 3 5 2 6 3 3" xfId="15099" xr:uid="{00000000-0005-0000-0000-0000F7540000}"/>
    <cellStyle name="Normal 3 5 2 6 3 4" xfId="24313" xr:uid="{00000000-0005-0000-0000-0000F8540000}"/>
    <cellStyle name="Normal 3 5 2 6 4" xfId="24314" xr:uid="{00000000-0005-0000-0000-0000F9540000}"/>
    <cellStyle name="Normal 3 5 2 6 4 2" xfId="24315" xr:uid="{00000000-0005-0000-0000-0000FA540000}"/>
    <cellStyle name="Normal 3 5 2 6 4 3" xfId="14353" xr:uid="{00000000-0005-0000-0000-0000FB540000}"/>
    <cellStyle name="Normal 3 5 2 6 5" xfId="24316" xr:uid="{00000000-0005-0000-0000-0000FC540000}"/>
    <cellStyle name="Normal 3 5 2 6 6" xfId="24317" xr:uid="{00000000-0005-0000-0000-0000FD540000}"/>
    <cellStyle name="Normal 3 5 2 7" xfId="7351" xr:uid="{00000000-0005-0000-0000-0000FE540000}"/>
    <cellStyle name="Normal 3 5 2 7 2" xfId="24318" xr:uid="{00000000-0005-0000-0000-0000FF540000}"/>
    <cellStyle name="Normal 3 5 2 7 2 2" xfId="24319" xr:uid="{00000000-0005-0000-0000-000000550000}"/>
    <cellStyle name="Normal 3 5 2 7 2 2 2" xfId="24320" xr:uid="{00000000-0005-0000-0000-000001550000}"/>
    <cellStyle name="Normal 3 5 2 7 2 2 3" xfId="24321" xr:uid="{00000000-0005-0000-0000-000002550000}"/>
    <cellStyle name="Normal 3 5 2 7 2 3" xfId="24322" xr:uid="{00000000-0005-0000-0000-000003550000}"/>
    <cellStyle name="Normal 3 5 2 7 2 4" xfId="24323" xr:uid="{00000000-0005-0000-0000-000004550000}"/>
    <cellStyle name="Normal 3 5 2 7 3" xfId="24324" xr:uid="{00000000-0005-0000-0000-000005550000}"/>
    <cellStyle name="Normal 3 5 2 7 3 2" xfId="7205" xr:uid="{00000000-0005-0000-0000-000006550000}"/>
    <cellStyle name="Normal 3 5 2 7 3 3" xfId="7208" xr:uid="{00000000-0005-0000-0000-000007550000}"/>
    <cellStyle name="Normal 3 5 2 7 4" xfId="24325" xr:uid="{00000000-0005-0000-0000-000008550000}"/>
    <cellStyle name="Normal 3 5 2 7 5" xfId="24326" xr:uid="{00000000-0005-0000-0000-000009550000}"/>
    <cellStyle name="Normal 3 5 2 8" xfId="7355" xr:uid="{00000000-0005-0000-0000-00000A550000}"/>
    <cellStyle name="Normal 3 5 2 8 2" xfId="9812" xr:uid="{00000000-0005-0000-0000-00000B550000}"/>
    <cellStyle name="Normal 3 5 2 8 2 2" xfId="24327" xr:uid="{00000000-0005-0000-0000-00000C550000}"/>
    <cellStyle name="Normal 3 5 2 8 2 3" xfId="24328" xr:uid="{00000000-0005-0000-0000-00000D550000}"/>
    <cellStyle name="Normal 3 5 2 8 3" xfId="9818" xr:uid="{00000000-0005-0000-0000-00000E550000}"/>
    <cellStyle name="Normal 3 5 2 8 4" xfId="24329" xr:uid="{00000000-0005-0000-0000-00000F550000}"/>
    <cellStyle name="Normal 3 5 2 9" xfId="7360" xr:uid="{00000000-0005-0000-0000-000010550000}"/>
    <cellStyle name="Normal 3 5 2 9 2" xfId="9834" xr:uid="{00000000-0005-0000-0000-000011550000}"/>
    <cellStyle name="Normal 3 5 2 9 3" xfId="24330" xr:uid="{00000000-0005-0000-0000-000012550000}"/>
    <cellStyle name="Normal 3 5 3" xfId="8323" xr:uid="{00000000-0005-0000-0000-000013550000}"/>
    <cellStyle name="Normal 3 5 3 10" xfId="24331" xr:uid="{00000000-0005-0000-0000-000014550000}"/>
    <cellStyle name="Normal 3 5 3 11" xfId="24332" xr:uid="{00000000-0005-0000-0000-000015550000}"/>
    <cellStyle name="Normal 3 5 3 2" xfId="7459" xr:uid="{00000000-0005-0000-0000-000016550000}"/>
    <cellStyle name="Normal 3 5 3 2 10" xfId="1728" xr:uid="{00000000-0005-0000-0000-000017550000}"/>
    <cellStyle name="Normal 3 5 3 2 2" xfId="4454" xr:uid="{00000000-0005-0000-0000-000018550000}"/>
    <cellStyle name="Normal 3 5 3 2 2 2" xfId="13283" xr:uid="{00000000-0005-0000-0000-000019550000}"/>
    <cellStyle name="Normal 3 5 3 2 2 2 2" xfId="2656" xr:uid="{00000000-0005-0000-0000-00001A550000}"/>
    <cellStyle name="Normal 3 5 3 2 2 2 2 2" xfId="3313" xr:uid="{00000000-0005-0000-0000-00001B550000}"/>
    <cellStyle name="Normal 3 5 3 2 2 2 2 2 2" xfId="7040" xr:uid="{00000000-0005-0000-0000-00001C550000}"/>
    <cellStyle name="Normal 3 5 3 2 2 2 2 2 2 2" xfId="7045" xr:uid="{00000000-0005-0000-0000-00001D550000}"/>
    <cellStyle name="Normal 3 5 3 2 2 2 2 2 2 2 2" xfId="24334" xr:uid="{00000000-0005-0000-0000-00001E550000}"/>
    <cellStyle name="Normal 3 5 3 2 2 2 2 2 2 2 3" xfId="24336" xr:uid="{00000000-0005-0000-0000-00001F550000}"/>
    <cellStyle name="Normal 3 5 3 2 2 2 2 2 2 3" xfId="6864" xr:uid="{00000000-0005-0000-0000-000020550000}"/>
    <cellStyle name="Normal 3 5 3 2 2 2 2 2 2 4" xfId="6873" xr:uid="{00000000-0005-0000-0000-000021550000}"/>
    <cellStyle name="Normal 3 5 3 2 2 2 2 2 3" xfId="7050" xr:uid="{00000000-0005-0000-0000-000022550000}"/>
    <cellStyle name="Normal 3 5 3 2 2 2 2 2 3 2" xfId="7055" xr:uid="{00000000-0005-0000-0000-000023550000}"/>
    <cellStyle name="Normal 3 5 3 2 2 2 2 2 3 3" xfId="6880" xr:uid="{00000000-0005-0000-0000-000024550000}"/>
    <cellStyle name="Normal 3 5 3 2 2 2 2 2 4" xfId="7061" xr:uid="{00000000-0005-0000-0000-000025550000}"/>
    <cellStyle name="Normal 3 5 3 2 2 2 2 2 5" xfId="5286" xr:uid="{00000000-0005-0000-0000-000026550000}"/>
    <cellStyle name="Normal 3 5 3 2 2 2 2 3" xfId="3323" xr:uid="{00000000-0005-0000-0000-000027550000}"/>
    <cellStyle name="Normal 3 5 3 2 2 2 2 3 2" xfId="7787" xr:uid="{00000000-0005-0000-0000-000028550000}"/>
    <cellStyle name="Normal 3 5 3 2 2 2 2 3 2 2" xfId="7907" xr:uid="{00000000-0005-0000-0000-000029550000}"/>
    <cellStyle name="Normal 3 5 3 2 2 2 2 3 2 3" xfId="7910" xr:uid="{00000000-0005-0000-0000-00002A550000}"/>
    <cellStyle name="Normal 3 5 3 2 2 2 2 3 3" xfId="7915" xr:uid="{00000000-0005-0000-0000-00002B550000}"/>
    <cellStyle name="Normal 3 5 3 2 2 2 2 3 4" xfId="7930" xr:uid="{00000000-0005-0000-0000-00002C550000}"/>
    <cellStyle name="Normal 3 5 3 2 2 2 2 4" xfId="6738" xr:uid="{00000000-0005-0000-0000-00002D550000}"/>
    <cellStyle name="Normal 3 5 3 2 2 2 2 4 2" xfId="5961" xr:uid="{00000000-0005-0000-0000-00002E550000}"/>
    <cellStyle name="Normal 3 5 3 2 2 2 2 4 3" xfId="18926" xr:uid="{00000000-0005-0000-0000-00002F550000}"/>
    <cellStyle name="Normal 3 5 3 2 2 2 2 5" xfId="6743" xr:uid="{00000000-0005-0000-0000-000030550000}"/>
    <cellStyle name="Normal 3 5 3 2 2 2 2 6" xfId="6747" xr:uid="{00000000-0005-0000-0000-000031550000}"/>
    <cellStyle name="Normal 3 5 3 2 2 2 3" xfId="2668" xr:uid="{00000000-0005-0000-0000-000032550000}"/>
    <cellStyle name="Normal 3 5 3 2 2 2 3 2" xfId="3121" xr:uid="{00000000-0005-0000-0000-000033550000}"/>
    <cellStyle name="Normal 3 5 3 2 2 2 3 2 2" xfId="10147" xr:uid="{00000000-0005-0000-0000-000034550000}"/>
    <cellStyle name="Normal 3 5 3 2 2 2 3 2 2 2" xfId="10149" xr:uid="{00000000-0005-0000-0000-000035550000}"/>
    <cellStyle name="Normal 3 5 3 2 2 2 3 2 2 2 2" xfId="24337" xr:uid="{00000000-0005-0000-0000-000036550000}"/>
    <cellStyle name="Normal 3 5 3 2 2 2 3 2 2 2 3" xfId="8208" xr:uid="{00000000-0005-0000-0000-000037550000}"/>
    <cellStyle name="Normal 3 5 3 2 2 2 3 2 2 3" xfId="10151" xr:uid="{00000000-0005-0000-0000-000038550000}"/>
    <cellStyle name="Normal 3 5 3 2 2 2 3 2 2 4" xfId="23985" xr:uid="{00000000-0005-0000-0000-000039550000}"/>
    <cellStyle name="Normal 3 5 3 2 2 2 3 2 3" xfId="10154" xr:uid="{00000000-0005-0000-0000-00003A550000}"/>
    <cellStyle name="Normal 3 5 3 2 2 2 3 2 3 2" xfId="24338" xr:uid="{00000000-0005-0000-0000-00003B550000}"/>
    <cellStyle name="Normal 3 5 3 2 2 2 3 2 3 3" xfId="24339" xr:uid="{00000000-0005-0000-0000-00003C550000}"/>
    <cellStyle name="Normal 3 5 3 2 2 2 3 2 4" xfId="10157" xr:uid="{00000000-0005-0000-0000-00003D550000}"/>
    <cellStyle name="Normal 3 5 3 2 2 2 3 2 5" xfId="24341" xr:uid="{00000000-0005-0000-0000-00003E550000}"/>
    <cellStyle name="Normal 3 5 3 2 2 2 3 3" xfId="3141" xr:uid="{00000000-0005-0000-0000-00003F550000}"/>
    <cellStyle name="Normal 3 5 3 2 2 2 3 3 2" xfId="10159" xr:uid="{00000000-0005-0000-0000-000040550000}"/>
    <cellStyle name="Normal 3 5 3 2 2 2 3 3 2 2" xfId="24342" xr:uid="{00000000-0005-0000-0000-000041550000}"/>
    <cellStyle name="Normal 3 5 3 2 2 2 3 3 2 3" xfId="24343" xr:uid="{00000000-0005-0000-0000-000042550000}"/>
    <cellStyle name="Normal 3 5 3 2 2 2 3 3 3" xfId="10162" xr:uid="{00000000-0005-0000-0000-000043550000}"/>
    <cellStyle name="Normal 3 5 3 2 2 2 3 3 4" xfId="24345" xr:uid="{00000000-0005-0000-0000-000044550000}"/>
    <cellStyle name="Normal 3 5 3 2 2 2 3 4" xfId="6810" xr:uid="{00000000-0005-0000-0000-000045550000}"/>
    <cellStyle name="Normal 3 5 3 2 2 2 3 4 2" xfId="24346" xr:uid="{00000000-0005-0000-0000-000046550000}"/>
    <cellStyle name="Normal 3 5 3 2 2 2 3 4 3" xfId="24347" xr:uid="{00000000-0005-0000-0000-000047550000}"/>
    <cellStyle name="Normal 3 5 3 2 2 2 3 5" xfId="6818" xr:uid="{00000000-0005-0000-0000-000048550000}"/>
    <cellStyle name="Normal 3 5 3 2 2 2 3 6" xfId="6826" xr:uid="{00000000-0005-0000-0000-000049550000}"/>
    <cellStyle name="Normal 3 5 3 2 2 2 4" xfId="835" xr:uid="{00000000-0005-0000-0000-00004A550000}"/>
    <cellStyle name="Normal 3 5 3 2 2 2 4 2" xfId="2364" xr:uid="{00000000-0005-0000-0000-00004B550000}"/>
    <cellStyle name="Normal 3 5 3 2 2 2 4 2 2" xfId="24348" xr:uid="{00000000-0005-0000-0000-00004C550000}"/>
    <cellStyle name="Normal 3 5 3 2 2 2 4 2 2 2" xfId="24349" xr:uid="{00000000-0005-0000-0000-00004D550000}"/>
    <cellStyle name="Normal 3 5 3 2 2 2 4 2 2 3" xfId="24350" xr:uid="{00000000-0005-0000-0000-00004E550000}"/>
    <cellStyle name="Normal 3 5 3 2 2 2 4 2 3" xfId="24351" xr:uid="{00000000-0005-0000-0000-00004F550000}"/>
    <cellStyle name="Normal 3 5 3 2 2 2 4 2 4" xfId="24353" xr:uid="{00000000-0005-0000-0000-000050550000}"/>
    <cellStyle name="Normal 3 5 3 2 2 2 4 3" xfId="2373" xr:uid="{00000000-0005-0000-0000-000051550000}"/>
    <cellStyle name="Normal 3 5 3 2 2 2 4 3 2" xfId="21003" xr:uid="{00000000-0005-0000-0000-000052550000}"/>
    <cellStyle name="Normal 3 5 3 2 2 2 4 3 3" xfId="24354" xr:uid="{00000000-0005-0000-0000-000053550000}"/>
    <cellStyle name="Normal 3 5 3 2 2 2 4 4" xfId="11214" xr:uid="{00000000-0005-0000-0000-000054550000}"/>
    <cellStyle name="Normal 3 5 3 2 2 2 4 5" xfId="24355" xr:uid="{00000000-0005-0000-0000-000055550000}"/>
    <cellStyle name="Normal 3 5 3 2 2 2 5" xfId="2383" xr:uid="{00000000-0005-0000-0000-000056550000}"/>
    <cellStyle name="Normal 3 5 3 2 2 2 5 2" xfId="3335" xr:uid="{00000000-0005-0000-0000-000057550000}"/>
    <cellStyle name="Normal 3 5 3 2 2 2 5 2 2" xfId="24356" xr:uid="{00000000-0005-0000-0000-000058550000}"/>
    <cellStyle name="Normal 3 5 3 2 2 2 5 2 3" xfId="24357" xr:uid="{00000000-0005-0000-0000-000059550000}"/>
    <cellStyle name="Normal 3 5 3 2 2 2 5 3" xfId="3342" xr:uid="{00000000-0005-0000-0000-00005A550000}"/>
    <cellStyle name="Normal 3 5 3 2 2 2 5 4" xfId="24358" xr:uid="{00000000-0005-0000-0000-00005B550000}"/>
    <cellStyle name="Normal 3 5 3 2 2 2 6" xfId="24360" xr:uid="{00000000-0005-0000-0000-00005C550000}"/>
    <cellStyle name="Normal 3 5 3 2 2 2 6 2" xfId="424" xr:uid="{00000000-0005-0000-0000-00005D550000}"/>
    <cellStyle name="Normal 3 5 3 2 2 2 6 3" xfId="24361" xr:uid="{00000000-0005-0000-0000-00005E550000}"/>
    <cellStyle name="Normal 3 5 3 2 2 2 7" xfId="24363" xr:uid="{00000000-0005-0000-0000-00005F550000}"/>
    <cellStyle name="Normal 3 5 3 2 2 2 8" xfId="24364" xr:uid="{00000000-0005-0000-0000-000060550000}"/>
    <cellStyle name="Normal 3 5 3 2 2 3" xfId="13287" xr:uid="{00000000-0005-0000-0000-000061550000}"/>
    <cellStyle name="Normal 3 5 3 2 2 3 2" xfId="24365" xr:uid="{00000000-0005-0000-0000-000062550000}"/>
    <cellStyle name="Normal 3 5 3 2 2 3 2 2" xfId="24366" xr:uid="{00000000-0005-0000-0000-000063550000}"/>
    <cellStyle name="Normal 3 5 3 2 2 3 2 2 2" xfId="7385" xr:uid="{00000000-0005-0000-0000-000064550000}"/>
    <cellStyle name="Normal 3 5 3 2 2 3 2 2 2 2" xfId="24367" xr:uid="{00000000-0005-0000-0000-000065550000}"/>
    <cellStyle name="Normal 3 5 3 2 2 3 2 2 2 3" xfId="24368" xr:uid="{00000000-0005-0000-0000-000066550000}"/>
    <cellStyle name="Normal 3 5 3 2 2 3 2 2 3" xfId="7395" xr:uid="{00000000-0005-0000-0000-000067550000}"/>
    <cellStyle name="Normal 3 5 3 2 2 3 2 2 4" xfId="7400" xr:uid="{00000000-0005-0000-0000-000068550000}"/>
    <cellStyle name="Normal 3 5 3 2 2 3 2 3" xfId="24369" xr:uid="{00000000-0005-0000-0000-000069550000}"/>
    <cellStyle name="Normal 3 5 3 2 2 3 2 3 2" xfId="7500" xr:uid="{00000000-0005-0000-0000-00006A550000}"/>
    <cellStyle name="Normal 3 5 3 2 2 3 2 3 3" xfId="7504" xr:uid="{00000000-0005-0000-0000-00006B550000}"/>
    <cellStyle name="Normal 3 5 3 2 2 3 2 4" xfId="24370" xr:uid="{00000000-0005-0000-0000-00006C550000}"/>
    <cellStyle name="Normal 3 5 3 2 2 3 2 5" xfId="24371" xr:uid="{00000000-0005-0000-0000-00006D550000}"/>
    <cellStyle name="Normal 3 5 3 2 2 3 3" xfId="24372" xr:uid="{00000000-0005-0000-0000-00006E550000}"/>
    <cellStyle name="Normal 3 5 3 2 2 3 3 2" xfId="3567" xr:uid="{00000000-0005-0000-0000-00006F550000}"/>
    <cellStyle name="Normal 3 5 3 2 2 3 3 2 2" xfId="24373" xr:uid="{00000000-0005-0000-0000-000070550000}"/>
    <cellStyle name="Normal 3 5 3 2 2 3 3 2 3" xfId="24374" xr:uid="{00000000-0005-0000-0000-000071550000}"/>
    <cellStyle name="Normal 3 5 3 2 2 3 3 3" xfId="3572" xr:uid="{00000000-0005-0000-0000-000072550000}"/>
    <cellStyle name="Normal 3 5 3 2 2 3 3 4" xfId="11222" xr:uid="{00000000-0005-0000-0000-000073550000}"/>
    <cellStyle name="Normal 3 5 3 2 2 3 4" xfId="24375" xr:uid="{00000000-0005-0000-0000-000074550000}"/>
    <cellStyle name="Normal 3 5 3 2 2 3 4 2" xfId="10381" xr:uid="{00000000-0005-0000-0000-000075550000}"/>
    <cellStyle name="Normal 3 5 3 2 2 3 4 3" xfId="10383" xr:uid="{00000000-0005-0000-0000-000076550000}"/>
    <cellStyle name="Normal 3 5 3 2 2 3 5" xfId="24376" xr:uid="{00000000-0005-0000-0000-000077550000}"/>
    <cellStyle name="Normal 3 5 3 2 2 3 6" xfId="24377" xr:uid="{00000000-0005-0000-0000-000078550000}"/>
    <cellStyle name="Normal 3 5 3 2 2 4" xfId="13291" xr:uid="{00000000-0005-0000-0000-000079550000}"/>
    <cellStyle name="Normal 3 5 3 2 2 4 2" xfId="24378" xr:uid="{00000000-0005-0000-0000-00007A550000}"/>
    <cellStyle name="Normal 3 5 3 2 2 4 2 2" xfId="24379" xr:uid="{00000000-0005-0000-0000-00007B550000}"/>
    <cellStyle name="Normal 3 5 3 2 2 4 2 2 2" xfId="18530" xr:uid="{00000000-0005-0000-0000-00007C550000}"/>
    <cellStyle name="Normal 3 5 3 2 2 4 2 2 2 2" xfId="18578" xr:uid="{00000000-0005-0000-0000-00007D550000}"/>
    <cellStyle name="Normal 3 5 3 2 2 4 2 2 2 3" xfId="18580" xr:uid="{00000000-0005-0000-0000-00007E550000}"/>
    <cellStyle name="Normal 3 5 3 2 2 4 2 2 3" xfId="18582" xr:uid="{00000000-0005-0000-0000-00007F550000}"/>
    <cellStyle name="Normal 3 5 3 2 2 4 2 2 4" xfId="18585" xr:uid="{00000000-0005-0000-0000-000080550000}"/>
    <cellStyle name="Normal 3 5 3 2 2 4 2 3" xfId="17146" xr:uid="{00000000-0005-0000-0000-000081550000}"/>
    <cellStyle name="Normal 3 5 3 2 2 4 2 3 2" xfId="17148" xr:uid="{00000000-0005-0000-0000-000082550000}"/>
    <cellStyle name="Normal 3 5 3 2 2 4 2 3 3" xfId="17151" xr:uid="{00000000-0005-0000-0000-000083550000}"/>
    <cellStyle name="Normal 3 5 3 2 2 4 2 4" xfId="8799" xr:uid="{00000000-0005-0000-0000-000084550000}"/>
    <cellStyle name="Normal 3 5 3 2 2 4 2 5" xfId="17154" xr:uid="{00000000-0005-0000-0000-000085550000}"/>
    <cellStyle name="Normal 3 5 3 2 2 4 3" xfId="24380" xr:uid="{00000000-0005-0000-0000-000086550000}"/>
    <cellStyle name="Normal 3 5 3 2 2 4 3 2" xfId="10439" xr:uid="{00000000-0005-0000-0000-000087550000}"/>
    <cellStyle name="Normal 3 5 3 2 2 4 3 2 2" xfId="7069" xr:uid="{00000000-0005-0000-0000-000088550000}"/>
    <cellStyle name="Normal 3 5 3 2 2 4 3 2 3" xfId="7075" xr:uid="{00000000-0005-0000-0000-000089550000}"/>
    <cellStyle name="Normal 3 5 3 2 2 4 3 3" xfId="14938" xr:uid="{00000000-0005-0000-0000-00008A550000}"/>
    <cellStyle name="Normal 3 5 3 2 2 4 3 4" xfId="17156" xr:uid="{00000000-0005-0000-0000-00008B550000}"/>
    <cellStyle name="Normal 3 5 3 2 2 4 4" xfId="24381" xr:uid="{00000000-0005-0000-0000-00008C550000}"/>
    <cellStyle name="Normal 3 5 3 2 2 4 4 2" xfId="24382" xr:uid="{00000000-0005-0000-0000-00008D550000}"/>
    <cellStyle name="Normal 3 5 3 2 2 4 4 3" xfId="24383" xr:uid="{00000000-0005-0000-0000-00008E550000}"/>
    <cellStyle name="Normal 3 5 3 2 2 4 5" xfId="24384" xr:uid="{00000000-0005-0000-0000-00008F550000}"/>
    <cellStyle name="Normal 3 5 3 2 2 4 6" xfId="24385" xr:uid="{00000000-0005-0000-0000-000090550000}"/>
    <cellStyle name="Normal 3 5 3 2 2 5" xfId="24386" xr:uid="{00000000-0005-0000-0000-000091550000}"/>
    <cellStyle name="Normal 3 5 3 2 2 5 2" xfId="24387" xr:uid="{00000000-0005-0000-0000-000092550000}"/>
    <cellStyle name="Normal 3 5 3 2 2 5 2 2" xfId="24388" xr:uid="{00000000-0005-0000-0000-000093550000}"/>
    <cellStyle name="Normal 3 5 3 2 2 5 2 2 2" xfId="18145" xr:uid="{00000000-0005-0000-0000-000094550000}"/>
    <cellStyle name="Normal 3 5 3 2 2 5 2 2 3" xfId="18656" xr:uid="{00000000-0005-0000-0000-000095550000}"/>
    <cellStyle name="Normal 3 5 3 2 2 5 2 3" xfId="17161" xr:uid="{00000000-0005-0000-0000-000096550000}"/>
    <cellStyle name="Normal 3 5 3 2 2 5 2 4" xfId="17163" xr:uid="{00000000-0005-0000-0000-000097550000}"/>
    <cellStyle name="Normal 3 5 3 2 2 5 3" xfId="24389" xr:uid="{00000000-0005-0000-0000-000098550000}"/>
    <cellStyle name="Normal 3 5 3 2 2 5 3 2" xfId="10460" xr:uid="{00000000-0005-0000-0000-000099550000}"/>
    <cellStyle name="Normal 3 5 3 2 2 5 3 3" xfId="24390" xr:uid="{00000000-0005-0000-0000-00009A550000}"/>
    <cellStyle name="Normal 3 5 3 2 2 5 4" xfId="24391" xr:uid="{00000000-0005-0000-0000-00009B550000}"/>
    <cellStyle name="Normal 3 5 3 2 2 5 5" xfId="24392" xr:uid="{00000000-0005-0000-0000-00009C550000}"/>
    <cellStyle name="Normal 3 5 3 2 2 6" xfId="24393" xr:uid="{00000000-0005-0000-0000-00009D550000}"/>
    <cellStyle name="Normal 3 5 3 2 2 6 2" xfId="24394" xr:uid="{00000000-0005-0000-0000-00009E550000}"/>
    <cellStyle name="Normal 3 5 3 2 2 6 2 2" xfId="24395" xr:uid="{00000000-0005-0000-0000-00009F550000}"/>
    <cellStyle name="Normal 3 5 3 2 2 6 2 3" xfId="24396" xr:uid="{00000000-0005-0000-0000-0000A0550000}"/>
    <cellStyle name="Normal 3 5 3 2 2 6 3" xfId="24397" xr:uid="{00000000-0005-0000-0000-0000A1550000}"/>
    <cellStyle name="Normal 3 5 3 2 2 6 4" xfId="17510" xr:uid="{00000000-0005-0000-0000-0000A2550000}"/>
    <cellStyle name="Normal 3 5 3 2 2 7" xfId="24398" xr:uid="{00000000-0005-0000-0000-0000A3550000}"/>
    <cellStyle name="Normal 3 5 3 2 2 7 2" xfId="24399" xr:uid="{00000000-0005-0000-0000-0000A4550000}"/>
    <cellStyle name="Normal 3 5 3 2 2 7 3" xfId="24400" xr:uid="{00000000-0005-0000-0000-0000A5550000}"/>
    <cellStyle name="Normal 3 5 3 2 2 8" xfId="24401" xr:uid="{00000000-0005-0000-0000-0000A6550000}"/>
    <cellStyle name="Normal 3 5 3 2 2 9" xfId="24402" xr:uid="{00000000-0005-0000-0000-0000A7550000}"/>
    <cellStyle name="Normal 3 5 3 2 3" xfId="1053" xr:uid="{00000000-0005-0000-0000-0000A8550000}"/>
    <cellStyle name="Normal 3 5 3 2 3 2" xfId="5190" xr:uid="{00000000-0005-0000-0000-0000A9550000}"/>
    <cellStyle name="Normal 3 5 3 2 3 2 2" xfId="24403" xr:uid="{00000000-0005-0000-0000-0000AA550000}"/>
    <cellStyle name="Normal 3 5 3 2 3 2 2 2" xfId="24404" xr:uid="{00000000-0005-0000-0000-0000AB550000}"/>
    <cellStyle name="Normal 3 5 3 2 3 2 2 2 2" xfId="24405" xr:uid="{00000000-0005-0000-0000-0000AC550000}"/>
    <cellStyle name="Normal 3 5 3 2 3 2 2 2 2 2" xfId="24406" xr:uid="{00000000-0005-0000-0000-0000AD550000}"/>
    <cellStyle name="Normal 3 5 3 2 3 2 2 2 2 3" xfId="24407" xr:uid="{00000000-0005-0000-0000-0000AE550000}"/>
    <cellStyle name="Normal 3 5 3 2 3 2 2 2 3" xfId="24408" xr:uid="{00000000-0005-0000-0000-0000AF550000}"/>
    <cellStyle name="Normal 3 5 3 2 3 2 2 2 4" xfId="305" xr:uid="{00000000-0005-0000-0000-0000B0550000}"/>
    <cellStyle name="Normal 3 5 3 2 3 2 2 3" xfId="24409" xr:uid="{00000000-0005-0000-0000-0000B1550000}"/>
    <cellStyle name="Normal 3 5 3 2 3 2 2 3 2" xfId="24410" xr:uid="{00000000-0005-0000-0000-0000B2550000}"/>
    <cellStyle name="Normal 3 5 3 2 3 2 2 3 3" xfId="24411" xr:uid="{00000000-0005-0000-0000-0000B3550000}"/>
    <cellStyle name="Normal 3 5 3 2 3 2 2 4" xfId="24412" xr:uid="{00000000-0005-0000-0000-0000B4550000}"/>
    <cellStyle name="Normal 3 5 3 2 3 2 2 5" xfId="24413" xr:uid="{00000000-0005-0000-0000-0000B5550000}"/>
    <cellStyle name="Normal 3 5 3 2 3 2 3" xfId="24414" xr:uid="{00000000-0005-0000-0000-0000B6550000}"/>
    <cellStyle name="Normal 3 5 3 2 3 2 3 2" xfId="10511" xr:uid="{00000000-0005-0000-0000-0000B7550000}"/>
    <cellStyle name="Normal 3 5 3 2 3 2 3 2 2" xfId="24415" xr:uid="{00000000-0005-0000-0000-0000B8550000}"/>
    <cellStyle name="Normal 3 5 3 2 3 2 3 2 3" xfId="24416" xr:uid="{00000000-0005-0000-0000-0000B9550000}"/>
    <cellStyle name="Normal 3 5 3 2 3 2 3 3" xfId="11242" xr:uid="{00000000-0005-0000-0000-0000BA550000}"/>
    <cellStyle name="Normal 3 5 3 2 3 2 3 4" xfId="11246" xr:uid="{00000000-0005-0000-0000-0000BB550000}"/>
    <cellStyle name="Normal 3 5 3 2 3 2 4" xfId="13722" xr:uid="{00000000-0005-0000-0000-0000BC550000}"/>
    <cellStyle name="Normal 3 5 3 2 3 2 4 2" xfId="24417" xr:uid="{00000000-0005-0000-0000-0000BD550000}"/>
    <cellStyle name="Normal 3 5 3 2 3 2 4 3" xfId="24418" xr:uid="{00000000-0005-0000-0000-0000BE550000}"/>
    <cellStyle name="Normal 3 5 3 2 3 2 5" xfId="13725" xr:uid="{00000000-0005-0000-0000-0000BF550000}"/>
    <cellStyle name="Normal 3 5 3 2 3 2 6" xfId="24419" xr:uid="{00000000-0005-0000-0000-0000C0550000}"/>
    <cellStyle name="Normal 3 5 3 2 3 3" xfId="13315" xr:uid="{00000000-0005-0000-0000-0000C1550000}"/>
    <cellStyle name="Normal 3 5 3 2 3 3 2" xfId="24420" xr:uid="{00000000-0005-0000-0000-0000C2550000}"/>
    <cellStyle name="Normal 3 5 3 2 3 3 2 2" xfId="17788" xr:uid="{00000000-0005-0000-0000-0000C3550000}"/>
    <cellStyle name="Normal 3 5 3 2 3 3 2 2 2" xfId="14745" xr:uid="{00000000-0005-0000-0000-0000C4550000}"/>
    <cellStyle name="Normal 3 5 3 2 3 3 2 2 2 2" xfId="4624" xr:uid="{00000000-0005-0000-0000-0000C5550000}"/>
    <cellStyle name="Normal 3 5 3 2 3 3 2 2 2 3" xfId="828" xr:uid="{00000000-0005-0000-0000-0000C6550000}"/>
    <cellStyle name="Normal 3 5 3 2 3 3 2 2 3" xfId="17795" xr:uid="{00000000-0005-0000-0000-0000C7550000}"/>
    <cellStyle name="Normal 3 5 3 2 3 3 2 2 4" xfId="1293" xr:uid="{00000000-0005-0000-0000-0000C8550000}"/>
    <cellStyle name="Normal 3 5 3 2 3 3 2 3" xfId="17801" xr:uid="{00000000-0005-0000-0000-0000C9550000}"/>
    <cellStyle name="Normal 3 5 3 2 3 3 2 3 2" xfId="17804" xr:uid="{00000000-0005-0000-0000-0000CA550000}"/>
    <cellStyle name="Normal 3 5 3 2 3 3 2 3 3" xfId="17808" xr:uid="{00000000-0005-0000-0000-0000CB550000}"/>
    <cellStyle name="Normal 3 5 3 2 3 3 2 4" xfId="17810" xr:uid="{00000000-0005-0000-0000-0000CC550000}"/>
    <cellStyle name="Normal 3 5 3 2 3 3 2 5" xfId="2872" xr:uid="{00000000-0005-0000-0000-0000CD550000}"/>
    <cellStyle name="Normal 3 5 3 2 3 3 3" xfId="8244" xr:uid="{00000000-0005-0000-0000-0000CE550000}"/>
    <cellStyle name="Normal 3 5 3 2 3 3 3 2" xfId="6598" xr:uid="{00000000-0005-0000-0000-0000CF550000}"/>
    <cellStyle name="Normal 3 5 3 2 3 3 3 2 2" xfId="14769" xr:uid="{00000000-0005-0000-0000-0000D0550000}"/>
    <cellStyle name="Normal 3 5 3 2 3 3 3 2 3" xfId="17829" xr:uid="{00000000-0005-0000-0000-0000D1550000}"/>
    <cellStyle name="Normal 3 5 3 2 3 3 3 3" xfId="6605" xr:uid="{00000000-0005-0000-0000-0000D2550000}"/>
    <cellStyle name="Normal 3 5 3 2 3 3 3 4" xfId="6609" xr:uid="{00000000-0005-0000-0000-0000D3550000}"/>
    <cellStyle name="Normal 3 5 3 2 3 3 4" xfId="8264" xr:uid="{00000000-0005-0000-0000-0000D4550000}"/>
    <cellStyle name="Normal 3 5 3 2 3 3 4 2" xfId="6658" xr:uid="{00000000-0005-0000-0000-0000D5550000}"/>
    <cellStyle name="Normal 3 5 3 2 3 3 4 3" xfId="6661" xr:uid="{00000000-0005-0000-0000-0000D6550000}"/>
    <cellStyle name="Normal 3 5 3 2 3 3 5" xfId="24421" xr:uid="{00000000-0005-0000-0000-0000D7550000}"/>
    <cellStyle name="Normal 3 5 3 2 3 3 6" xfId="24422" xr:uid="{00000000-0005-0000-0000-0000D8550000}"/>
    <cellStyle name="Normal 3 5 3 2 3 4" xfId="24423" xr:uid="{00000000-0005-0000-0000-0000D9550000}"/>
    <cellStyle name="Normal 3 5 3 2 3 4 2" xfId="24424" xr:uid="{00000000-0005-0000-0000-0000DA550000}"/>
    <cellStyle name="Normal 3 5 3 2 3 4 2 2" xfId="17857" xr:uid="{00000000-0005-0000-0000-0000DB550000}"/>
    <cellStyle name="Normal 3 5 3 2 3 4 2 2 2" xfId="9433" xr:uid="{00000000-0005-0000-0000-0000DC550000}"/>
    <cellStyle name="Normal 3 5 3 2 3 4 2 2 3" xfId="9439" xr:uid="{00000000-0005-0000-0000-0000DD550000}"/>
    <cellStyle name="Normal 3 5 3 2 3 4 2 3" xfId="17178" xr:uid="{00000000-0005-0000-0000-0000DE550000}"/>
    <cellStyle name="Normal 3 5 3 2 3 4 2 4" xfId="17184" xr:uid="{00000000-0005-0000-0000-0000DF550000}"/>
    <cellStyle name="Normal 3 5 3 2 3 4 3" xfId="24425" xr:uid="{00000000-0005-0000-0000-0000E0550000}"/>
    <cellStyle name="Normal 3 5 3 2 3 4 3 2" xfId="14958" xr:uid="{00000000-0005-0000-0000-0000E1550000}"/>
    <cellStyle name="Normal 3 5 3 2 3 4 3 3" xfId="14962" xr:uid="{00000000-0005-0000-0000-0000E2550000}"/>
    <cellStyle name="Normal 3 5 3 2 3 4 4" xfId="24426" xr:uid="{00000000-0005-0000-0000-0000E3550000}"/>
    <cellStyle name="Normal 3 5 3 2 3 4 5" xfId="24427" xr:uid="{00000000-0005-0000-0000-0000E4550000}"/>
    <cellStyle name="Normal 3 5 3 2 3 5" xfId="24428" xr:uid="{00000000-0005-0000-0000-0000E5550000}"/>
    <cellStyle name="Normal 3 5 3 2 3 5 2" xfId="24429" xr:uid="{00000000-0005-0000-0000-0000E6550000}"/>
    <cellStyle name="Normal 3 5 3 2 3 5 2 2" xfId="17899" xr:uid="{00000000-0005-0000-0000-0000E7550000}"/>
    <cellStyle name="Normal 3 5 3 2 3 5 2 3" xfId="17195" xr:uid="{00000000-0005-0000-0000-0000E8550000}"/>
    <cellStyle name="Normal 3 5 3 2 3 5 3" xfId="24430" xr:uid="{00000000-0005-0000-0000-0000E9550000}"/>
    <cellStyle name="Normal 3 5 3 2 3 5 4" xfId="24431" xr:uid="{00000000-0005-0000-0000-0000EA550000}"/>
    <cellStyle name="Normal 3 5 3 2 3 6" xfId="24432" xr:uid="{00000000-0005-0000-0000-0000EB550000}"/>
    <cellStyle name="Normal 3 5 3 2 3 6 2" xfId="18453" xr:uid="{00000000-0005-0000-0000-0000EC550000}"/>
    <cellStyle name="Normal 3 5 3 2 3 6 3" xfId="18455" xr:uid="{00000000-0005-0000-0000-0000ED550000}"/>
    <cellStyle name="Normal 3 5 3 2 3 7" xfId="24433" xr:uid="{00000000-0005-0000-0000-0000EE550000}"/>
    <cellStyle name="Normal 3 5 3 2 3 8" xfId="11406" xr:uid="{00000000-0005-0000-0000-0000EF550000}"/>
    <cellStyle name="Normal 3 5 3 2 4" xfId="24434" xr:uid="{00000000-0005-0000-0000-0000F0550000}"/>
    <cellStyle name="Normal 3 5 3 2 4 2" xfId="13345" xr:uid="{00000000-0005-0000-0000-0000F1550000}"/>
    <cellStyle name="Normal 3 5 3 2 4 2 2" xfId="24435" xr:uid="{00000000-0005-0000-0000-0000F2550000}"/>
    <cellStyle name="Normal 3 5 3 2 4 2 2 2" xfId="24436" xr:uid="{00000000-0005-0000-0000-0000F3550000}"/>
    <cellStyle name="Normal 3 5 3 2 4 2 2 2 2" xfId="24437" xr:uid="{00000000-0005-0000-0000-0000F4550000}"/>
    <cellStyle name="Normal 3 5 3 2 4 2 2 2 3" xfId="24438" xr:uid="{00000000-0005-0000-0000-0000F5550000}"/>
    <cellStyle name="Normal 3 5 3 2 4 2 2 3" xfId="24439" xr:uid="{00000000-0005-0000-0000-0000F6550000}"/>
    <cellStyle name="Normal 3 5 3 2 4 2 2 4" xfId="24440" xr:uid="{00000000-0005-0000-0000-0000F7550000}"/>
    <cellStyle name="Normal 3 5 3 2 4 2 3" xfId="24441" xr:uid="{00000000-0005-0000-0000-0000F8550000}"/>
    <cellStyle name="Normal 3 5 3 2 4 2 3 2" xfId="24442" xr:uid="{00000000-0005-0000-0000-0000F9550000}"/>
    <cellStyle name="Normal 3 5 3 2 4 2 3 3" xfId="24443" xr:uid="{00000000-0005-0000-0000-0000FA550000}"/>
    <cellStyle name="Normal 3 5 3 2 4 2 4" xfId="24444" xr:uid="{00000000-0005-0000-0000-0000FB550000}"/>
    <cellStyle name="Normal 3 5 3 2 4 2 5" xfId="24445" xr:uid="{00000000-0005-0000-0000-0000FC550000}"/>
    <cellStyle name="Normal 3 5 3 2 4 3" xfId="21953" xr:uid="{00000000-0005-0000-0000-0000FD550000}"/>
    <cellStyle name="Normal 3 5 3 2 4 3 2" xfId="24446" xr:uid="{00000000-0005-0000-0000-0000FE550000}"/>
    <cellStyle name="Normal 3 5 3 2 4 3 2 2" xfId="17959" xr:uid="{00000000-0005-0000-0000-0000FF550000}"/>
    <cellStyle name="Normal 3 5 3 2 4 3 2 3" xfId="17963" xr:uid="{00000000-0005-0000-0000-000000560000}"/>
    <cellStyle name="Normal 3 5 3 2 4 3 3" xfId="24447" xr:uid="{00000000-0005-0000-0000-000001560000}"/>
    <cellStyle name="Normal 3 5 3 2 4 3 4" xfId="24448" xr:uid="{00000000-0005-0000-0000-000002560000}"/>
    <cellStyle name="Normal 3 5 3 2 4 4" xfId="21955" xr:uid="{00000000-0005-0000-0000-000003560000}"/>
    <cellStyle name="Normal 3 5 3 2 4 4 2" xfId="24449" xr:uid="{00000000-0005-0000-0000-000004560000}"/>
    <cellStyle name="Normal 3 5 3 2 4 4 3" xfId="24450" xr:uid="{00000000-0005-0000-0000-000005560000}"/>
    <cellStyle name="Normal 3 5 3 2 4 5" xfId="24451" xr:uid="{00000000-0005-0000-0000-000006560000}"/>
    <cellStyle name="Normal 3 5 3 2 4 6" xfId="24452" xr:uid="{00000000-0005-0000-0000-000007560000}"/>
    <cellStyle name="Normal 3 5 3 2 5" xfId="24454" xr:uid="{00000000-0005-0000-0000-000008560000}"/>
    <cellStyle name="Normal 3 5 3 2 5 2" xfId="4716" xr:uid="{00000000-0005-0000-0000-000009560000}"/>
    <cellStyle name="Normal 3 5 3 2 5 2 2" xfId="3232" xr:uid="{00000000-0005-0000-0000-00000A560000}"/>
    <cellStyle name="Normal 3 5 3 2 5 2 2 2" xfId="24455" xr:uid="{00000000-0005-0000-0000-00000B560000}"/>
    <cellStyle name="Normal 3 5 3 2 5 2 2 2 2" xfId="18155" xr:uid="{00000000-0005-0000-0000-00000C560000}"/>
    <cellStyle name="Normal 3 5 3 2 5 2 2 2 3" xfId="15703" xr:uid="{00000000-0005-0000-0000-00000D560000}"/>
    <cellStyle name="Normal 3 5 3 2 5 2 2 3" xfId="24456" xr:uid="{00000000-0005-0000-0000-00000E560000}"/>
    <cellStyle name="Normal 3 5 3 2 5 2 2 4" xfId="16215" xr:uid="{00000000-0005-0000-0000-00000F560000}"/>
    <cellStyle name="Normal 3 5 3 2 5 2 3" xfId="4720" xr:uid="{00000000-0005-0000-0000-000010560000}"/>
    <cellStyle name="Normal 3 5 3 2 5 2 3 2" xfId="24457" xr:uid="{00000000-0005-0000-0000-000011560000}"/>
    <cellStyle name="Normal 3 5 3 2 5 2 3 3" xfId="24458" xr:uid="{00000000-0005-0000-0000-000012560000}"/>
    <cellStyle name="Normal 3 5 3 2 5 2 4" xfId="24459" xr:uid="{00000000-0005-0000-0000-000013560000}"/>
    <cellStyle name="Normal 3 5 3 2 5 2 5" xfId="24460" xr:uid="{00000000-0005-0000-0000-000014560000}"/>
    <cellStyle name="Normal 3 5 3 2 5 3" xfId="404" xr:uid="{00000000-0005-0000-0000-000015560000}"/>
    <cellStyle name="Normal 3 5 3 2 5 3 2" xfId="24461" xr:uid="{00000000-0005-0000-0000-000016560000}"/>
    <cellStyle name="Normal 3 5 3 2 5 3 2 2" xfId="18030" xr:uid="{00000000-0005-0000-0000-000017560000}"/>
    <cellStyle name="Normal 3 5 3 2 5 3 2 3" xfId="10310" xr:uid="{00000000-0005-0000-0000-000018560000}"/>
    <cellStyle name="Normal 3 5 3 2 5 3 3" xfId="24462" xr:uid="{00000000-0005-0000-0000-000019560000}"/>
    <cellStyle name="Normal 3 5 3 2 5 3 4" xfId="24463" xr:uid="{00000000-0005-0000-0000-00001A560000}"/>
    <cellStyle name="Normal 3 5 3 2 5 4" xfId="4609" xr:uid="{00000000-0005-0000-0000-00001B560000}"/>
    <cellStyle name="Normal 3 5 3 2 5 4 2" xfId="24464" xr:uid="{00000000-0005-0000-0000-00001C560000}"/>
    <cellStyle name="Normal 3 5 3 2 5 4 3" xfId="13852" xr:uid="{00000000-0005-0000-0000-00001D560000}"/>
    <cellStyle name="Normal 3 5 3 2 5 5" xfId="11945" xr:uid="{00000000-0005-0000-0000-00001E560000}"/>
    <cellStyle name="Normal 3 5 3 2 5 6" xfId="24465" xr:uid="{00000000-0005-0000-0000-00001F560000}"/>
    <cellStyle name="Normal 3 5 3 2 6" xfId="24467" xr:uid="{00000000-0005-0000-0000-000020560000}"/>
    <cellStyle name="Normal 3 5 3 2 6 2" xfId="4727" xr:uid="{00000000-0005-0000-0000-000021560000}"/>
    <cellStyle name="Normal 3 5 3 2 6 2 2" xfId="11050" xr:uid="{00000000-0005-0000-0000-000022560000}"/>
    <cellStyle name="Normal 3 5 3 2 6 2 2 2" xfId="11052" xr:uid="{00000000-0005-0000-0000-000023560000}"/>
    <cellStyle name="Normal 3 5 3 2 6 2 2 3" xfId="10856" xr:uid="{00000000-0005-0000-0000-000024560000}"/>
    <cellStyle name="Normal 3 5 3 2 6 2 3" xfId="11058" xr:uid="{00000000-0005-0000-0000-000025560000}"/>
    <cellStyle name="Normal 3 5 3 2 6 2 4" xfId="11065" xr:uid="{00000000-0005-0000-0000-000026560000}"/>
    <cellStyle name="Normal 3 5 3 2 6 3" xfId="620" xr:uid="{00000000-0005-0000-0000-000027560000}"/>
    <cellStyle name="Normal 3 5 3 2 6 3 2" xfId="24468" xr:uid="{00000000-0005-0000-0000-000028560000}"/>
    <cellStyle name="Normal 3 5 3 2 6 3 3" xfId="24469" xr:uid="{00000000-0005-0000-0000-000029560000}"/>
    <cellStyle name="Normal 3 5 3 2 6 4" xfId="18699" xr:uid="{00000000-0005-0000-0000-00002A560000}"/>
    <cellStyle name="Normal 3 5 3 2 6 5" xfId="18701" xr:uid="{00000000-0005-0000-0000-00002B560000}"/>
    <cellStyle name="Normal 3 5 3 2 7" xfId="24470" xr:uid="{00000000-0005-0000-0000-00002C560000}"/>
    <cellStyle name="Normal 3 5 3 2 7 2" xfId="4743" xr:uid="{00000000-0005-0000-0000-00002D560000}"/>
    <cellStyle name="Normal 3 5 3 2 7 2 2" xfId="24471" xr:uid="{00000000-0005-0000-0000-00002E560000}"/>
    <cellStyle name="Normal 3 5 3 2 7 2 3" xfId="24472" xr:uid="{00000000-0005-0000-0000-00002F560000}"/>
    <cellStyle name="Normal 3 5 3 2 7 3" xfId="24473" xr:uid="{00000000-0005-0000-0000-000030560000}"/>
    <cellStyle name="Normal 3 5 3 2 7 4" xfId="18706" xr:uid="{00000000-0005-0000-0000-000031560000}"/>
    <cellStyle name="Normal 3 5 3 2 8" xfId="24474" xr:uid="{00000000-0005-0000-0000-000032560000}"/>
    <cellStyle name="Normal 3 5 3 2 8 2" xfId="24475" xr:uid="{00000000-0005-0000-0000-000033560000}"/>
    <cellStyle name="Normal 3 5 3 2 8 3" xfId="24476" xr:uid="{00000000-0005-0000-0000-000034560000}"/>
    <cellStyle name="Normal 3 5 3 2 9" xfId="24477" xr:uid="{00000000-0005-0000-0000-000035560000}"/>
    <cellStyle name="Normal 3 5 3 3" xfId="7467" xr:uid="{00000000-0005-0000-0000-000036560000}"/>
    <cellStyle name="Normal 3 5 3 3 2" xfId="18489" xr:uid="{00000000-0005-0000-0000-000037560000}"/>
    <cellStyle name="Normal 3 5 3 3 2 2" xfId="13392" xr:uid="{00000000-0005-0000-0000-000038560000}"/>
    <cellStyle name="Normal 3 5 3 3 2 2 2" xfId="12391" xr:uid="{00000000-0005-0000-0000-000039560000}"/>
    <cellStyle name="Normal 3 5 3 3 2 2 2 2" xfId="16538" xr:uid="{00000000-0005-0000-0000-00003A560000}"/>
    <cellStyle name="Normal 3 5 3 3 2 2 2 2 2" xfId="5360" xr:uid="{00000000-0005-0000-0000-00003B560000}"/>
    <cellStyle name="Normal 3 5 3 3 2 2 2 2 2 2" xfId="20781" xr:uid="{00000000-0005-0000-0000-00003C560000}"/>
    <cellStyle name="Normal 3 5 3 3 2 2 2 2 2 3" xfId="20796" xr:uid="{00000000-0005-0000-0000-00003D560000}"/>
    <cellStyle name="Normal 3 5 3 3 2 2 2 2 3" xfId="20805" xr:uid="{00000000-0005-0000-0000-00003E560000}"/>
    <cellStyle name="Normal 3 5 3 3 2 2 2 2 4" xfId="20819" xr:uid="{00000000-0005-0000-0000-00003F560000}"/>
    <cellStyle name="Normal 3 5 3 3 2 2 2 3" xfId="24478" xr:uid="{00000000-0005-0000-0000-000040560000}"/>
    <cellStyle name="Normal 3 5 3 3 2 2 2 3 2" xfId="14570" xr:uid="{00000000-0005-0000-0000-000041560000}"/>
    <cellStyle name="Normal 3 5 3 3 2 2 2 3 3" xfId="14580" xr:uid="{00000000-0005-0000-0000-000042560000}"/>
    <cellStyle name="Normal 3 5 3 3 2 2 2 4" xfId="23744" xr:uid="{00000000-0005-0000-0000-000043560000}"/>
    <cellStyle name="Normal 3 5 3 3 2 2 2 5" xfId="23746" xr:uid="{00000000-0005-0000-0000-000044560000}"/>
    <cellStyle name="Normal 3 5 3 3 2 2 3" xfId="12404" xr:uid="{00000000-0005-0000-0000-000045560000}"/>
    <cellStyle name="Normal 3 5 3 3 2 2 3 2" xfId="10676" xr:uid="{00000000-0005-0000-0000-000046560000}"/>
    <cellStyle name="Normal 3 5 3 3 2 2 3 2 2" xfId="21044" xr:uid="{00000000-0005-0000-0000-000047560000}"/>
    <cellStyle name="Normal 3 5 3 3 2 2 3 2 3" xfId="21071" xr:uid="{00000000-0005-0000-0000-000048560000}"/>
    <cellStyle name="Normal 3 5 3 3 2 2 3 3" xfId="11308" xr:uid="{00000000-0005-0000-0000-000049560000}"/>
    <cellStyle name="Normal 3 5 3 3 2 2 3 4" xfId="11310" xr:uid="{00000000-0005-0000-0000-00004A560000}"/>
    <cellStyle name="Normal 3 5 3 3 2 2 4" xfId="24479" xr:uid="{00000000-0005-0000-0000-00004B560000}"/>
    <cellStyle name="Normal 3 5 3 3 2 2 4 2" xfId="24480" xr:uid="{00000000-0005-0000-0000-00004C560000}"/>
    <cellStyle name="Normal 3 5 3 3 2 2 4 3" xfId="24481" xr:uid="{00000000-0005-0000-0000-00004D560000}"/>
    <cellStyle name="Normal 3 5 3 3 2 2 5" xfId="24482" xr:uid="{00000000-0005-0000-0000-00004E560000}"/>
    <cellStyle name="Normal 3 5 3 3 2 2 6" xfId="24483" xr:uid="{00000000-0005-0000-0000-00004F560000}"/>
    <cellStyle name="Normal 3 5 3 3 2 3" xfId="24484" xr:uid="{00000000-0005-0000-0000-000050560000}"/>
    <cellStyle name="Normal 3 5 3 3 2 3 2" xfId="12412" xr:uid="{00000000-0005-0000-0000-000051560000}"/>
    <cellStyle name="Normal 3 5 3 3 2 3 2 2" xfId="20384" xr:uid="{00000000-0005-0000-0000-000052560000}"/>
    <cellStyle name="Normal 3 5 3 3 2 3 2 2 2" xfId="21779" xr:uid="{00000000-0005-0000-0000-000053560000}"/>
    <cellStyle name="Normal 3 5 3 3 2 3 2 2 2 2" xfId="24485" xr:uid="{00000000-0005-0000-0000-000054560000}"/>
    <cellStyle name="Normal 3 5 3 3 2 3 2 2 2 3" xfId="24486" xr:uid="{00000000-0005-0000-0000-000055560000}"/>
    <cellStyle name="Normal 3 5 3 3 2 3 2 2 3" xfId="21781" xr:uid="{00000000-0005-0000-0000-000056560000}"/>
    <cellStyle name="Normal 3 5 3 3 2 3 2 2 4" xfId="24488" xr:uid="{00000000-0005-0000-0000-000057560000}"/>
    <cellStyle name="Normal 3 5 3 3 2 3 2 3" xfId="24489" xr:uid="{00000000-0005-0000-0000-000058560000}"/>
    <cellStyle name="Normal 3 5 3 3 2 3 2 3 2" xfId="7926" xr:uid="{00000000-0005-0000-0000-000059560000}"/>
    <cellStyle name="Normal 3 5 3 3 2 3 2 3 3" xfId="24490" xr:uid="{00000000-0005-0000-0000-00005A560000}"/>
    <cellStyle name="Normal 3 5 3 3 2 3 2 4" xfId="23751" xr:uid="{00000000-0005-0000-0000-00005B560000}"/>
    <cellStyle name="Normal 3 5 3 3 2 3 2 5" xfId="23754" xr:uid="{00000000-0005-0000-0000-00005C560000}"/>
    <cellStyle name="Normal 3 5 3 3 2 3 3" xfId="24491" xr:uid="{00000000-0005-0000-0000-00005D560000}"/>
    <cellStyle name="Normal 3 5 3 3 2 3 3 2" xfId="10720" xr:uid="{00000000-0005-0000-0000-00005E560000}"/>
    <cellStyle name="Normal 3 5 3 3 2 3 3 2 2" xfId="24492" xr:uid="{00000000-0005-0000-0000-00005F560000}"/>
    <cellStyle name="Normal 3 5 3 3 2 3 3 2 3" xfId="24493" xr:uid="{00000000-0005-0000-0000-000060560000}"/>
    <cellStyle name="Normal 3 5 3 3 2 3 3 3" xfId="24494" xr:uid="{00000000-0005-0000-0000-000061560000}"/>
    <cellStyle name="Normal 3 5 3 3 2 3 3 4" xfId="24496" xr:uid="{00000000-0005-0000-0000-000062560000}"/>
    <cellStyle name="Normal 3 5 3 3 2 3 4" xfId="24497" xr:uid="{00000000-0005-0000-0000-000063560000}"/>
    <cellStyle name="Normal 3 5 3 3 2 3 4 2" xfId="24498" xr:uid="{00000000-0005-0000-0000-000064560000}"/>
    <cellStyle name="Normal 3 5 3 3 2 3 4 3" xfId="24499" xr:uid="{00000000-0005-0000-0000-000065560000}"/>
    <cellStyle name="Normal 3 5 3 3 2 3 5" xfId="24500" xr:uid="{00000000-0005-0000-0000-000066560000}"/>
    <cellStyle name="Normal 3 5 3 3 2 3 6" xfId="24501" xr:uid="{00000000-0005-0000-0000-000067560000}"/>
    <cellStyle name="Normal 3 5 3 3 2 4" xfId="24502" xr:uid="{00000000-0005-0000-0000-000068560000}"/>
    <cellStyle name="Normal 3 5 3 3 2 4 2" xfId="24503" xr:uid="{00000000-0005-0000-0000-000069560000}"/>
    <cellStyle name="Normal 3 5 3 3 2 4 2 2" xfId="24504" xr:uid="{00000000-0005-0000-0000-00006A560000}"/>
    <cellStyle name="Normal 3 5 3 3 2 4 2 2 2" xfId="7403" xr:uid="{00000000-0005-0000-0000-00006B560000}"/>
    <cellStyle name="Normal 3 5 3 3 2 4 2 2 3" xfId="7408" xr:uid="{00000000-0005-0000-0000-00006C560000}"/>
    <cellStyle name="Normal 3 5 3 3 2 4 2 3" xfId="17710" xr:uid="{00000000-0005-0000-0000-00006D560000}"/>
    <cellStyle name="Normal 3 5 3 3 2 4 2 4" xfId="15320" xr:uid="{00000000-0005-0000-0000-00006E560000}"/>
    <cellStyle name="Normal 3 5 3 3 2 4 3" xfId="24505" xr:uid="{00000000-0005-0000-0000-00006F560000}"/>
    <cellStyle name="Normal 3 5 3 3 2 4 3 2" xfId="24506" xr:uid="{00000000-0005-0000-0000-000070560000}"/>
    <cellStyle name="Normal 3 5 3 3 2 4 3 3" xfId="24507" xr:uid="{00000000-0005-0000-0000-000071560000}"/>
    <cellStyle name="Normal 3 5 3 3 2 4 4" xfId="24508" xr:uid="{00000000-0005-0000-0000-000072560000}"/>
    <cellStyle name="Normal 3 5 3 3 2 4 5" xfId="24509" xr:uid="{00000000-0005-0000-0000-000073560000}"/>
    <cellStyle name="Normal 3 5 3 3 2 5" xfId="24510" xr:uid="{00000000-0005-0000-0000-000074560000}"/>
    <cellStyle name="Normal 3 5 3 3 2 5 2" xfId="24511" xr:uid="{00000000-0005-0000-0000-000075560000}"/>
    <cellStyle name="Normal 3 5 3 3 2 5 2 2" xfId="24512" xr:uid="{00000000-0005-0000-0000-000076560000}"/>
    <cellStyle name="Normal 3 5 3 3 2 5 2 3" xfId="24513" xr:uid="{00000000-0005-0000-0000-000077560000}"/>
    <cellStyle name="Normal 3 5 3 3 2 5 3" xfId="24514" xr:uid="{00000000-0005-0000-0000-000078560000}"/>
    <cellStyle name="Normal 3 5 3 3 2 5 4" xfId="24515" xr:uid="{00000000-0005-0000-0000-000079560000}"/>
    <cellStyle name="Normal 3 5 3 3 2 6" xfId="24516" xr:uid="{00000000-0005-0000-0000-00007A560000}"/>
    <cellStyle name="Normal 3 5 3 3 2 6 2" xfId="24517" xr:uid="{00000000-0005-0000-0000-00007B560000}"/>
    <cellStyle name="Normal 3 5 3 3 2 6 3" xfId="24518" xr:uid="{00000000-0005-0000-0000-00007C560000}"/>
    <cellStyle name="Normal 3 5 3 3 2 7" xfId="24519" xr:uid="{00000000-0005-0000-0000-00007D560000}"/>
    <cellStyle name="Normal 3 5 3 3 2 8" xfId="11434" xr:uid="{00000000-0005-0000-0000-00007E560000}"/>
    <cellStyle name="Normal 3 5 3 3 3" xfId="18491" xr:uid="{00000000-0005-0000-0000-00007F560000}"/>
    <cellStyle name="Normal 3 5 3 3 3 2" xfId="24520" xr:uid="{00000000-0005-0000-0000-000080560000}"/>
    <cellStyle name="Normal 3 5 3 3 3 2 2" xfId="24521" xr:uid="{00000000-0005-0000-0000-000081560000}"/>
    <cellStyle name="Normal 3 5 3 3 3 2 2 2" xfId="11354" xr:uid="{00000000-0005-0000-0000-000082560000}"/>
    <cellStyle name="Normal 3 5 3 3 3 2 2 2 2" xfId="22081" xr:uid="{00000000-0005-0000-0000-000083560000}"/>
    <cellStyle name="Normal 3 5 3 3 3 2 2 2 3" xfId="22084" xr:uid="{00000000-0005-0000-0000-000084560000}"/>
    <cellStyle name="Normal 3 5 3 3 3 2 2 3" xfId="22086" xr:uid="{00000000-0005-0000-0000-000085560000}"/>
    <cellStyle name="Normal 3 5 3 3 3 2 2 4" xfId="22088" xr:uid="{00000000-0005-0000-0000-000086560000}"/>
    <cellStyle name="Normal 3 5 3 3 3 2 3" xfId="24522" xr:uid="{00000000-0005-0000-0000-000087560000}"/>
    <cellStyle name="Normal 3 5 3 3 3 2 3 2" xfId="22110" xr:uid="{00000000-0005-0000-0000-000088560000}"/>
    <cellStyle name="Normal 3 5 3 3 3 2 3 3" xfId="22115" xr:uid="{00000000-0005-0000-0000-000089560000}"/>
    <cellStyle name="Normal 3 5 3 3 3 2 4" xfId="24523" xr:uid="{00000000-0005-0000-0000-00008A560000}"/>
    <cellStyle name="Normal 3 5 3 3 3 2 5" xfId="24524" xr:uid="{00000000-0005-0000-0000-00008B560000}"/>
    <cellStyle name="Normal 3 5 3 3 3 3" xfId="8807" xr:uid="{00000000-0005-0000-0000-00008C560000}"/>
    <cellStyle name="Normal 3 5 3 3 3 3 2" xfId="8809" xr:uid="{00000000-0005-0000-0000-00008D560000}"/>
    <cellStyle name="Normal 3 5 3 3 3 3 2 2" xfId="8812" xr:uid="{00000000-0005-0000-0000-00008E560000}"/>
    <cellStyle name="Normal 3 5 3 3 3 3 2 3" xfId="8822" xr:uid="{00000000-0005-0000-0000-00008F560000}"/>
    <cellStyle name="Normal 3 5 3 3 3 3 3" xfId="8853" xr:uid="{00000000-0005-0000-0000-000090560000}"/>
    <cellStyle name="Normal 3 5 3 3 3 3 4" xfId="8902" xr:uid="{00000000-0005-0000-0000-000091560000}"/>
    <cellStyle name="Normal 3 5 3 3 3 4" xfId="8934" xr:uid="{00000000-0005-0000-0000-000092560000}"/>
    <cellStyle name="Normal 3 5 3 3 3 4 2" xfId="8938" xr:uid="{00000000-0005-0000-0000-000093560000}"/>
    <cellStyle name="Normal 3 5 3 3 3 4 3" xfId="8971" xr:uid="{00000000-0005-0000-0000-000094560000}"/>
    <cellStyle name="Normal 3 5 3 3 3 5" xfId="9000" xr:uid="{00000000-0005-0000-0000-000095560000}"/>
    <cellStyle name="Normal 3 5 3 3 3 6" xfId="9055" xr:uid="{00000000-0005-0000-0000-000096560000}"/>
    <cellStyle name="Normal 3 5 3 3 4" xfId="24525" xr:uid="{00000000-0005-0000-0000-000097560000}"/>
    <cellStyle name="Normal 3 5 3 3 4 2" xfId="24526" xr:uid="{00000000-0005-0000-0000-000098560000}"/>
    <cellStyle name="Normal 3 5 3 3 4 2 2" xfId="24527" xr:uid="{00000000-0005-0000-0000-000099560000}"/>
    <cellStyle name="Normal 3 5 3 3 4 2 2 2" xfId="22621" xr:uid="{00000000-0005-0000-0000-00009A560000}"/>
    <cellStyle name="Normal 3 5 3 3 4 2 2 2 2" xfId="22624" xr:uid="{00000000-0005-0000-0000-00009B560000}"/>
    <cellStyle name="Normal 3 5 3 3 4 2 2 2 3" xfId="22627" xr:uid="{00000000-0005-0000-0000-00009C560000}"/>
    <cellStyle name="Normal 3 5 3 3 4 2 2 3" xfId="22629" xr:uid="{00000000-0005-0000-0000-00009D560000}"/>
    <cellStyle name="Normal 3 5 3 3 4 2 2 4" xfId="22631" xr:uid="{00000000-0005-0000-0000-00009E560000}"/>
    <cellStyle name="Normal 3 5 3 3 4 2 3" xfId="24528" xr:uid="{00000000-0005-0000-0000-00009F560000}"/>
    <cellStyle name="Normal 3 5 3 3 4 2 3 2" xfId="21841" xr:uid="{00000000-0005-0000-0000-0000A0560000}"/>
    <cellStyle name="Normal 3 5 3 3 4 2 3 3" xfId="21850" xr:uid="{00000000-0005-0000-0000-0000A1560000}"/>
    <cellStyle name="Normal 3 5 3 3 4 2 4" xfId="24529" xr:uid="{00000000-0005-0000-0000-0000A2560000}"/>
    <cellStyle name="Normal 3 5 3 3 4 2 5" xfId="24530" xr:uid="{00000000-0005-0000-0000-0000A3560000}"/>
    <cellStyle name="Normal 3 5 3 3 4 3" xfId="9102" xr:uid="{00000000-0005-0000-0000-0000A4560000}"/>
    <cellStyle name="Normal 3 5 3 3 4 3 2" xfId="9108" xr:uid="{00000000-0005-0000-0000-0000A5560000}"/>
    <cellStyle name="Normal 3 5 3 3 4 3 2 2" xfId="9123" xr:uid="{00000000-0005-0000-0000-0000A6560000}"/>
    <cellStyle name="Normal 3 5 3 3 4 3 2 3" xfId="9162" xr:uid="{00000000-0005-0000-0000-0000A7560000}"/>
    <cellStyle name="Normal 3 5 3 3 4 3 3" xfId="9183" xr:uid="{00000000-0005-0000-0000-0000A8560000}"/>
    <cellStyle name="Normal 3 5 3 3 4 3 4" xfId="9209" xr:uid="{00000000-0005-0000-0000-0000A9560000}"/>
    <cellStyle name="Normal 3 5 3 3 4 4" xfId="9224" xr:uid="{00000000-0005-0000-0000-0000AA560000}"/>
    <cellStyle name="Normal 3 5 3 3 4 4 2" xfId="9232" xr:uid="{00000000-0005-0000-0000-0000AB560000}"/>
    <cellStyle name="Normal 3 5 3 3 4 4 3" xfId="9292" xr:uid="{00000000-0005-0000-0000-0000AC560000}"/>
    <cellStyle name="Normal 3 5 3 3 4 5" xfId="9334" xr:uid="{00000000-0005-0000-0000-0000AD560000}"/>
    <cellStyle name="Normal 3 5 3 3 4 6" xfId="9373" xr:uid="{00000000-0005-0000-0000-0000AE560000}"/>
    <cellStyle name="Normal 3 5 3 3 5" xfId="24531" xr:uid="{00000000-0005-0000-0000-0000AF560000}"/>
    <cellStyle name="Normal 3 5 3 3 5 2" xfId="4781" xr:uid="{00000000-0005-0000-0000-0000B0560000}"/>
    <cellStyle name="Normal 3 5 3 3 5 2 2" xfId="24532" xr:uid="{00000000-0005-0000-0000-0000B1560000}"/>
    <cellStyle name="Normal 3 5 3 3 5 2 2 2" xfId="24533" xr:uid="{00000000-0005-0000-0000-0000B2560000}"/>
    <cellStyle name="Normal 3 5 3 3 5 2 2 3" xfId="24534" xr:uid="{00000000-0005-0000-0000-0000B3560000}"/>
    <cellStyle name="Normal 3 5 3 3 5 2 3" xfId="24202" xr:uid="{00000000-0005-0000-0000-0000B4560000}"/>
    <cellStyle name="Normal 3 5 3 3 5 2 4" xfId="24204" xr:uid="{00000000-0005-0000-0000-0000B5560000}"/>
    <cellStyle name="Normal 3 5 3 3 5 3" xfId="4788" xr:uid="{00000000-0005-0000-0000-0000B6560000}"/>
    <cellStyle name="Normal 3 5 3 3 5 3 2" xfId="9452" xr:uid="{00000000-0005-0000-0000-0000B7560000}"/>
    <cellStyle name="Normal 3 5 3 3 5 3 3" xfId="9114" xr:uid="{00000000-0005-0000-0000-0000B8560000}"/>
    <cellStyle name="Normal 3 5 3 3 5 4" xfId="9484" xr:uid="{00000000-0005-0000-0000-0000B9560000}"/>
    <cellStyle name="Normal 3 5 3 3 5 5" xfId="9493" xr:uid="{00000000-0005-0000-0000-0000BA560000}"/>
    <cellStyle name="Normal 3 5 3 3 6" xfId="24535" xr:uid="{00000000-0005-0000-0000-0000BB560000}"/>
    <cellStyle name="Normal 3 5 3 3 6 2" xfId="251" xr:uid="{00000000-0005-0000-0000-0000BC560000}"/>
    <cellStyle name="Normal 3 5 3 3 6 2 2" xfId="24536" xr:uid="{00000000-0005-0000-0000-0000BD560000}"/>
    <cellStyle name="Normal 3 5 3 3 6 2 3" xfId="24537" xr:uid="{00000000-0005-0000-0000-0000BE560000}"/>
    <cellStyle name="Normal 3 5 3 3 6 3" xfId="9509" xr:uid="{00000000-0005-0000-0000-0000BF560000}"/>
    <cellStyle name="Normal 3 5 3 3 6 4" xfId="9544" xr:uid="{00000000-0005-0000-0000-0000C0560000}"/>
    <cellStyle name="Normal 3 5 3 3 7" xfId="24538" xr:uid="{00000000-0005-0000-0000-0000C1560000}"/>
    <cellStyle name="Normal 3 5 3 3 7 2" xfId="24540" xr:uid="{00000000-0005-0000-0000-0000C2560000}"/>
    <cellStyle name="Normal 3 5 3 3 7 3" xfId="1796" xr:uid="{00000000-0005-0000-0000-0000C3560000}"/>
    <cellStyle name="Normal 3 5 3 3 8" xfId="24541" xr:uid="{00000000-0005-0000-0000-0000C4560000}"/>
    <cellStyle name="Normal 3 5 3 3 9" xfId="24542" xr:uid="{00000000-0005-0000-0000-0000C5560000}"/>
    <cellStyle name="Normal 3 5 3 4" xfId="7474" xr:uid="{00000000-0005-0000-0000-0000C6560000}"/>
    <cellStyle name="Normal 3 5 3 4 2" xfId="18506" xr:uid="{00000000-0005-0000-0000-0000C7560000}"/>
    <cellStyle name="Normal 3 5 3 4 2 2" xfId="13436" xr:uid="{00000000-0005-0000-0000-0000C8560000}"/>
    <cellStyle name="Normal 3 5 3 4 2 2 2" xfId="24543" xr:uid="{00000000-0005-0000-0000-0000C9560000}"/>
    <cellStyle name="Normal 3 5 3 4 2 2 2 2" xfId="24544" xr:uid="{00000000-0005-0000-0000-0000CA560000}"/>
    <cellStyle name="Normal 3 5 3 4 2 2 2 2 2" xfId="24545" xr:uid="{00000000-0005-0000-0000-0000CB560000}"/>
    <cellStyle name="Normal 3 5 3 4 2 2 2 2 3" xfId="24546" xr:uid="{00000000-0005-0000-0000-0000CC560000}"/>
    <cellStyle name="Normal 3 5 3 4 2 2 2 3" xfId="24547" xr:uid="{00000000-0005-0000-0000-0000CD560000}"/>
    <cellStyle name="Normal 3 5 3 4 2 2 2 4" xfId="24548" xr:uid="{00000000-0005-0000-0000-0000CE560000}"/>
    <cellStyle name="Normal 3 5 3 4 2 2 3" xfId="24549" xr:uid="{00000000-0005-0000-0000-0000CF560000}"/>
    <cellStyle name="Normal 3 5 3 4 2 2 3 2" xfId="10990" xr:uid="{00000000-0005-0000-0000-0000D0560000}"/>
    <cellStyle name="Normal 3 5 3 4 2 2 3 3" xfId="24550" xr:uid="{00000000-0005-0000-0000-0000D1560000}"/>
    <cellStyle name="Normal 3 5 3 4 2 2 4" xfId="24551" xr:uid="{00000000-0005-0000-0000-0000D2560000}"/>
    <cellStyle name="Normal 3 5 3 4 2 2 5" xfId="24552" xr:uid="{00000000-0005-0000-0000-0000D3560000}"/>
    <cellStyle name="Normal 3 5 3 4 2 3" xfId="24553" xr:uid="{00000000-0005-0000-0000-0000D4560000}"/>
    <cellStyle name="Normal 3 5 3 4 2 3 2" xfId="24554" xr:uid="{00000000-0005-0000-0000-0000D5560000}"/>
    <cellStyle name="Normal 3 5 3 4 2 3 2 2" xfId="5843" xr:uid="{00000000-0005-0000-0000-0000D6560000}"/>
    <cellStyle name="Normal 3 5 3 4 2 3 2 3" xfId="5852" xr:uid="{00000000-0005-0000-0000-0000D7560000}"/>
    <cellStyle name="Normal 3 5 3 4 2 3 3" xfId="24555" xr:uid="{00000000-0005-0000-0000-0000D8560000}"/>
    <cellStyle name="Normal 3 5 3 4 2 3 4" xfId="24556" xr:uid="{00000000-0005-0000-0000-0000D9560000}"/>
    <cellStyle name="Normal 3 5 3 4 2 4" xfId="24557" xr:uid="{00000000-0005-0000-0000-0000DA560000}"/>
    <cellStyle name="Normal 3 5 3 4 2 4 2" xfId="24558" xr:uid="{00000000-0005-0000-0000-0000DB560000}"/>
    <cellStyle name="Normal 3 5 3 4 2 4 3" xfId="24559" xr:uid="{00000000-0005-0000-0000-0000DC560000}"/>
    <cellStyle name="Normal 3 5 3 4 2 5" xfId="24560" xr:uid="{00000000-0005-0000-0000-0000DD560000}"/>
    <cellStyle name="Normal 3 5 3 4 2 6" xfId="24561" xr:uid="{00000000-0005-0000-0000-0000DE560000}"/>
    <cellStyle name="Normal 3 5 3 4 3" xfId="24562" xr:uid="{00000000-0005-0000-0000-0000DF560000}"/>
    <cellStyle name="Normal 3 5 3 4 3 2" xfId="24563" xr:uid="{00000000-0005-0000-0000-0000E0560000}"/>
    <cellStyle name="Normal 3 5 3 4 3 2 2" xfId="24564" xr:uid="{00000000-0005-0000-0000-0000E1560000}"/>
    <cellStyle name="Normal 3 5 3 4 3 2 2 2" xfId="24565" xr:uid="{00000000-0005-0000-0000-0000E2560000}"/>
    <cellStyle name="Normal 3 5 3 4 3 2 2 2 2" xfId="24566" xr:uid="{00000000-0005-0000-0000-0000E3560000}"/>
    <cellStyle name="Normal 3 5 3 4 3 2 2 2 3" xfId="24567" xr:uid="{00000000-0005-0000-0000-0000E4560000}"/>
    <cellStyle name="Normal 3 5 3 4 3 2 2 3" xfId="24568" xr:uid="{00000000-0005-0000-0000-0000E5560000}"/>
    <cellStyle name="Normal 3 5 3 4 3 2 2 4" xfId="24569" xr:uid="{00000000-0005-0000-0000-0000E6560000}"/>
    <cellStyle name="Normal 3 5 3 4 3 2 3" xfId="24570" xr:uid="{00000000-0005-0000-0000-0000E7560000}"/>
    <cellStyle name="Normal 3 5 3 4 3 2 3 2" xfId="24571" xr:uid="{00000000-0005-0000-0000-0000E8560000}"/>
    <cellStyle name="Normal 3 5 3 4 3 2 3 3" xfId="24572" xr:uid="{00000000-0005-0000-0000-0000E9560000}"/>
    <cellStyle name="Normal 3 5 3 4 3 2 4" xfId="24573" xr:uid="{00000000-0005-0000-0000-0000EA560000}"/>
    <cellStyle name="Normal 3 5 3 4 3 2 5" xfId="24574" xr:uid="{00000000-0005-0000-0000-0000EB560000}"/>
    <cellStyle name="Normal 3 5 3 4 3 3" xfId="24575" xr:uid="{00000000-0005-0000-0000-0000EC560000}"/>
    <cellStyle name="Normal 3 5 3 4 3 3 2" xfId="24576" xr:uid="{00000000-0005-0000-0000-0000ED560000}"/>
    <cellStyle name="Normal 3 5 3 4 3 3 2 2" xfId="24577" xr:uid="{00000000-0005-0000-0000-0000EE560000}"/>
    <cellStyle name="Normal 3 5 3 4 3 3 2 3" xfId="24578" xr:uid="{00000000-0005-0000-0000-0000EF560000}"/>
    <cellStyle name="Normal 3 5 3 4 3 3 3" xfId="24579" xr:uid="{00000000-0005-0000-0000-0000F0560000}"/>
    <cellStyle name="Normal 3 5 3 4 3 3 4" xfId="24580" xr:uid="{00000000-0005-0000-0000-0000F1560000}"/>
    <cellStyle name="Normal 3 5 3 4 3 4" xfId="24581" xr:uid="{00000000-0005-0000-0000-0000F2560000}"/>
    <cellStyle name="Normal 3 5 3 4 3 4 2" xfId="24582" xr:uid="{00000000-0005-0000-0000-0000F3560000}"/>
    <cellStyle name="Normal 3 5 3 4 3 4 3" xfId="24583" xr:uid="{00000000-0005-0000-0000-0000F4560000}"/>
    <cellStyle name="Normal 3 5 3 4 3 5" xfId="24584" xr:uid="{00000000-0005-0000-0000-0000F5560000}"/>
    <cellStyle name="Normal 3 5 3 4 3 6" xfId="24585" xr:uid="{00000000-0005-0000-0000-0000F6560000}"/>
    <cellStyle name="Normal 3 5 3 4 4" xfId="24586" xr:uid="{00000000-0005-0000-0000-0000F7560000}"/>
    <cellStyle name="Normal 3 5 3 4 4 2" xfId="24587" xr:uid="{00000000-0005-0000-0000-0000F8560000}"/>
    <cellStyle name="Normal 3 5 3 4 4 2 2" xfId="8030" xr:uid="{00000000-0005-0000-0000-0000F9560000}"/>
    <cellStyle name="Normal 3 5 3 4 4 2 2 2" xfId="24588" xr:uid="{00000000-0005-0000-0000-0000FA560000}"/>
    <cellStyle name="Normal 3 5 3 4 4 2 2 3" xfId="24589" xr:uid="{00000000-0005-0000-0000-0000FB560000}"/>
    <cellStyle name="Normal 3 5 3 4 4 2 3" xfId="8643" xr:uid="{00000000-0005-0000-0000-0000FC560000}"/>
    <cellStyle name="Normal 3 5 3 4 4 2 4" xfId="8646" xr:uid="{00000000-0005-0000-0000-0000FD560000}"/>
    <cellStyle name="Normal 3 5 3 4 4 3" xfId="13939" xr:uid="{00000000-0005-0000-0000-0000FE560000}"/>
    <cellStyle name="Normal 3 5 3 4 4 3 2" xfId="14383" xr:uid="{00000000-0005-0000-0000-0000FF560000}"/>
    <cellStyle name="Normal 3 5 3 4 4 3 3" xfId="14387" xr:uid="{00000000-0005-0000-0000-000000570000}"/>
    <cellStyle name="Normal 3 5 3 4 4 4" xfId="13943" xr:uid="{00000000-0005-0000-0000-000001570000}"/>
    <cellStyle name="Normal 3 5 3 4 4 5" xfId="14394" xr:uid="{00000000-0005-0000-0000-000002570000}"/>
    <cellStyle name="Normal 3 5 3 4 5" xfId="24590" xr:uid="{00000000-0005-0000-0000-000003570000}"/>
    <cellStyle name="Normal 3 5 3 4 5 2" xfId="4798" xr:uid="{00000000-0005-0000-0000-000004570000}"/>
    <cellStyle name="Normal 3 5 3 4 5 2 2" xfId="24591" xr:uid="{00000000-0005-0000-0000-000005570000}"/>
    <cellStyle name="Normal 3 5 3 4 5 2 3" xfId="16690" xr:uid="{00000000-0005-0000-0000-000006570000}"/>
    <cellStyle name="Normal 3 5 3 4 5 3" xfId="13948" xr:uid="{00000000-0005-0000-0000-000007570000}"/>
    <cellStyle name="Normal 3 5 3 4 5 4" xfId="14405" xr:uid="{00000000-0005-0000-0000-000008570000}"/>
    <cellStyle name="Normal 3 5 3 4 6" xfId="24592" xr:uid="{00000000-0005-0000-0000-000009570000}"/>
    <cellStyle name="Normal 3 5 3 4 6 2" xfId="24594" xr:uid="{00000000-0005-0000-0000-00000A570000}"/>
    <cellStyle name="Normal 3 5 3 4 6 3" xfId="14409" xr:uid="{00000000-0005-0000-0000-00000B570000}"/>
    <cellStyle name="Normal 3 5 3 4 7" xfId="24595" xr:uid="{00000000-0005-0000-0000-00000C570000}"/>
    <cellStyle name="Normal 3 5 3 4 8" xfId="24596" xr:uid="{00000000-0005-0000-0000-00000D570000}"/>
    <cellStyle name="Normal 3 5 3 5" xfId="7478" xr:uid="{00000000-0005-0000-0000-00000E570000}"/>
    <cellStyle name="Normal 3 5 3 5 2" xfId="24597" xr:uid="{00000000-0005-0000-0000-00000F570000}"/>
    <cellStyle name="Normal 3 5 3 5 2 2" xfId="11687" xr:uid="{00000000-0005-0000-0000-000010570000}"/>
    <cellStyle name="Normal 3 5 3 5 2 2 2" xfId="14927" xr:uid="{00000000-0005-0000-0000-000011570000}"/>
    <cellStyle name="Normal 3 5 3 5 2 2 2 2" xfId="24598" xr:uid="{00000000-0005-0000-0000-000012570000}"/>
    <cellStyle name="Normal 3 5 3 5 2 2 2 3" xfId="24599" xr:uid="{00000000-0005-0000-0000-000013570000}"/>
    <cellStyle name="Normal 3 5 3 5 2 2 3" xfId="14931" xr:uid="{00000000-0005-0000-0000-000014570000}"/>
    <cellStyle name="Normal 3 5 3 5 2 2 4" xfId="24600" xr:uid="{00000000-0005-0000-0000-000015570000}"/>
    <cellStyle name="Normal 3 5 3 5 2 3" xfId="13456" xr:uid="{00000000-0005-0000-0000-000016570000}"/>
    <cellStyle name="Normal 3 5 3 5 2 3 2" xfId="19677" xr:uid="{00000000-0005-0000-0000-000017570000}"/>
    <cellStyle name="Normal 3 5 3 5 2 3 3" xfId="19682" xr:uid="{00000000-0005-0000-0000-000018570000}"/>
    <cellStyle name="Normal 3 5 3 5 2 4" xfId="14933" xr:uid="{00000000-0005-0000-0000-000019570000}"/>
    <cellStyle name="Normal 3 5 3 5 2 5" xfId="24601" xr:uid="{00000000-0005-0000-0000-00001A570000}"/>
    <cellStyle name="Normal 3 5 3 5 3" xfId="24602" xr:uid="{00000000-0005-0000-0000-00001B570000}"/>
    <cellStyle name="Normal 3 5 3 5 3 2" xfId="24603" xr:uid="{00000000-0005-0000-0000-00001C570000}"/>
    <cellStyle name="Normal 3 5 3 5 3 2 2" xfId="24604" xr:uid="{00000000-0005-0000-0000-00001D570000}"/>
    <cellStyle name="Normal 3 5 3 5 3 2 3" xfId="24605" xr:uid="{00000000-0005-0000-0000-00001E570000}"/>
    <cellStyle name="Normal 3 5 3 5 3 3" xfId="9605" xr:uid="{00000000-0005-0000-0000-00001F570000}"/>
    <cellStyle name="Normal 3 5 3 5 3 4" xfId="9618" xr:uid="{00000000-0005-0000-0000-000020570000}"/>
    <cellStyle name="Normal 3 5 3 5 4" xfId="24606" xr:uid="{00000000-0005-0000-0000-000021570000}"/>
    <cellStyle name="Normal 3 5 3 5 4 2" xfId="11757" xr:uid="{00000000-0005-0000-0000-000022570000}"/>
    <cellStyle name="Normal 3 5 3 5 4 3" xfId="9708" xr:uid="{00000000-0005-0000-0000-000023570000}"/>
    <cellStyle name="Normal 3 5 3 5 5" xfId="24607" xr:uid="{00000000-0005-0000-0000-000024570000}"/>
    <cellStyle name="Normal 3 5 3 5 6" xfId="24608" xr:uid="{00000000-0005-0000-0000-000025570000}"/>
    <cellStyle name="Normal 3 5 3 6" xfId="7481" xr:uid="{00000000-0005-0000-0000-000026570000}"/>
    <cellStyle name="Normal 3 5 3 6 2" xfId="24609" xr:uid="{00000000-0005-0000-0000-000027570000}"/>
    <cellStyle name="Normal 3 5 3 6 2 2" xfId="24610" xr:uid="{00000000-0005-0000-0000-000028570000}"/>
    <cellStyle name="Normal 3 5 3 6 2 2 2" xfId="24611" xr:uid="{00000000-0005-0000-0000-000029570000}"/>
    <cellStyle name="Normal 3 5 3 6 2 2 2 2" xfId="10072" xr:uid="{00000000-0005-0000-0000-00002A570000}"/>
    <cellStyle name="Normal 3 5 3 6 2 2 2 3" xfId="10074" xr:uid="{00000000-0005-0000-0000-00002B570000}"/>
    <cellStyle name="Normal 3 5 3 6 2 2 3" xfId="24612" xr:uid="{00000000-0005-0000-0000-00002C570000}"/>
    <cellStyle name="Normal 3 5 3 6 2 2 4" xfId="24613" xr:uid="{00000000-0005-0000-0000-00002D570000}"/>
    <cellStyle name="Normal 3 5 3 6 2 3" xfId="24614" xr:uid="{00000000-0005-0000-0000-00002E570000}"/>
    <cellStyle name="Normal 3 5 3 6 2 3 2" xfId="18946" xr:uid="{00000000-0005-0000-0000-00002F570000}"/>
    <cellStyle name="Normal 3 5 3 6 2 3 3" xfId="24615" xr:uid="{00000000-0005-0000-0000-000030570000}"/>
    <cellStyle name="Normal 3 5 3 6 2 4" xfId="24616" xr:uid="{00000000-0005-0000-0000-000031570000}"/>
    <cellStyle name="Normal 3 5 3 6 2 5" xfId="24617" xr:uid="{00000000-0005-0000-0000-000032570000}"/>
    <cellStyle name="Normal 3 5 3 6 3" xfId="24618" xr:uid="{00000000-0005-0000-0000-000033570000}"/>
    <cellStyle name="Normal 3 5 3 6 3 2" xfId="24619" xr:uid="{00000000-0005-0000-0000-000034570000}"/>
    <cellStyle name="Normal 3 5 3 6 3 2 2" xfId="24620" xr:uid="{00000000-0005-0000-0000-000035570000}"/>
    <cellStyle name="Normal 3 5 3 6 3 2 3" xfId="24621" xr:uid="{00000000-0005-0000-0000-000036570000}"/>
    <cellStyle name="Normal 3 5 3 6 3 3" xfId="9795" xr:uid="{00000000-0005-0000-0000-000037570000}"/>
    <cellStyle name="Normal 3 5 3 6 3 4" xfId="9838" xr:uid="{00000000-0005-0000-0000-000038570000}"/>
    <cellStyle name="Normal 3 5 3 6 4" xfId="24622" xr:uid="{00000000-0005-0000-0000-000039570000}"/>
    <cellStyle name="Normal 3 5 3 6 4 2" xfId="24623" xr:uid="{00000000-0005-0000-0000-00003A570000}"/>
    <cellStyle name="Normal 3 5 3 6 4 3" xfId="9856" xr:uid="{00000000-0005-0000-0000-00003B570000}"/>
    <cellStyle name="Normal 3 5 3 6 5" xfId="24624" xr:uid="{00000000-0005-0000-0000-00003C570000}"/>
    <cellStyle name="Normal 3 5 3 6 6" xfId="24625" xr:uid="{00000000-0005-0000-0000-00003D570000}"/>
    <cellStyle name="Normal 3 5 3 7" xfId="7485" xr:uid="{00000000-0005-0000-0000-00003E570000}"/>
    <cellStyle name="Normal 3 5 3 7 2" xfId="24626" xr:uid="{00000000-0005-0000-0000-00003F570000}"/>
    <cellStyle name="Normal 3 5 3 7 2 2" xfId="24627" xr:uid="{00000000-0005-0000-0000-000040570000}"/>
    <cellStyle name="Normal 3 5 3 7 2 2 2" xfId="4090" xr:uid="{00000000-0005-0000-0000-000041570000}"/>
    <cellStyle name="Normal 3 5 3 7 2 2 3" xfId="4096" xr:uid="{00000000-0005-0000-0000-000042570000}"/>
    <cellStyle name="Normal 3 5 3 7 2 3" xfId="24628" xr:uid="{00000000-0005-0000-0000-000043570000}"/>
    <cellStyle name="Normal 3 5 3 7 2 4" xfId="24629" xr:uid="{00000000-0005-0000-0000-000044570000}"/>
    <cellStyle name="Normal 3 5 3 7 3" xfId="24630" xr:uid="{00000000-0005-0000-0000-000045570000}"/>
    <cellStyle name="Normal 3 5 3 7 3 2" xfId="24631" xr:uid="{00000000-0005-0000-0000-000046570000}"/>
    <cellStyle name="Normal 3 5 3 7 3 3" xfId="9931" xr:uid="{00000000-0005-0000-0000-000047570000}"/>
    <cellStyle name="Normal 3 5 3 7 4" xfId="24632" xr:uid="{00000000-0005-0000-0000-000048570000}"/>
    <cellStyle name="Normal 3 5 3 7 5" xfId="4614" xr:uid="{00000000-0005-0000-0000-000049570000}"/>
    <cellStyle name="Normal 3 5 3 8" xfId="7489" xr:uid="{00000000-0005-0000-0000-00004A570000}"/>
    <cellStyle name="Normal 3 5 3 8 2" xfId="9843" xr:uid="{00000000-0005-0000-0000-00004B570000}"/>
    <cellStyle name="Normal 3 5 3 8 2 2" xfId="3082" xr:uid="{00000000-0005-0000-0000-00004C570000}"/>
    <cellStyle name="Normal 3 5 3 8 2 3" xfId="12660" xr:uid="{00000000-0005-0000-0000-00004D570000}"/>
    <cellStyle name="Normal 3 5 3 8 3" xfId="12664" xr:uid="{00000000-0005-0000-0000-00004E570000}"/>
    <cellStyle name="Normal 3 5 3 8 4" xfId="12668" xr:uid="{00000000-0005-0000-0000-00004F570000}"/>
    <cellStyle name="Normal 3 5 3 9" xfId="7492" xr:uid="{00000000-0005-0000-0000-000050570000}"/>
    <cellStyle name="Normal 3 5 3 9 2" xfId="12696" xr:uid="{00000000-0005-0000-0000-000051570000}"/>
    <cellStyle name="Normal 3 5 3 9 3" xfId="20192" xr:uid="{00000000-0005-0000-0000-000052570000}"/>
    <cellStyle name="Normal 3 6" xfId="1422" xr:uid="{00000000-0005-0000-0000-000053570000}"/>
    <cellStyle name="Normal 3 7" xfId="4327" xr:uid="{00000000-0005-0000-0000-000054570000}"/>
    <cellStyle name="Normal 3 7 10" xfId="24634" xr:uid="{00000000-0005-0000-0000-000055570000}"/>
    <cellStyle name="Normal 3 7 2" xfId="12880" xr:uid="{00000000-0005-0000-0000-000056570000}"/>
    <cellStyle name="Normal 3 7 2 2" xfId="12882" xr:uid="{00000000-0005-0000-0000-000057570000}"/>
    <cellStyle name="Normal 3 7 2 2 2" xfId="24635" xr:uid="{00000000-0005-0000-0000-000058570000}"/>
    <cellStyle name="Normal 3 7 2 2 2 2" xfId="24636" xr:uid="{00000000-0005-0000-0000-000059570000}"/>
    <cellStyle name="Normal 3 7 2 2 2 2 2" xfId="24637" xr:uid="{00000000-0005-0000-0000-00005A570000}"/>
    <cellStyle name="Normal 3 7 2 2 2 2 2 2" xfId="24638" xr:uid="{00000000-0005-0000-0000-00005B570000}"/>
    <cellStyle name="Normal 3 7 2 2 2 2 2 2 2" xfId="24640" xr:uid="{00000000-0005-0000-0000-00005C570000}"/>
    <cellStyle name="Normal 3 7 2 2 2 2 2 2 3" xfId="24642" xr:uid="{00000000-0005-0000-0000-00005D570000}"/>
    <cellStyle name="Normal 3 7 2 2 2 2 2 3" xfId="24643" xr:uid="{00000000-0005-0000-0000-00005E570000}"/>
    <cellStyle name="Normal 3 7 2 2 2 2 2 4" xfId="24644" xr:uid="{00000000-0005-0000-0000-00005F570000}"/>
    <cellStyle name="Normal 3 7 2 2 2 2 3" xfId="23524" xr:uid="{00000000-0005-0000-0000-000060570000}"/>
    <cellStyle name="Normal 3 7 2 2 2 2 3 2" xfId="23526" xr:uid="{00000000-0005-0000-0000-000061570000}"/>
    <cellStyle name="Normal 3 7 2 2 2 2 3 3" xfId="23528" xr:uid="{00000000-0005-0000-0000-000062570000}"/>
    <cellStyle name="Normal 3 7 2 2 2 2 4" xfId="23531" xr:uid="{00000000-0005-0000-0000-000063570000}"/>
    <cellStyle name="Normal 3 7 2 2 2 2 5" xfId="18357" xr:uid="{00000000-0005-0000-0000-000064570000}"/>
    <cellStyle name="Normal 3 7 2 2 2 3" xfId="24645" xr:uid="{00000000-0005-0000-0000-000065570000}"/>
    <cellStyle name="Normal 3 7 2 2 2 3 2" xfId="15969" xr:uid="{00000000-0005-0000-0000-000066570000}"/>
    <cellStyle name="Normal 3 7 2 2 2 3 2 2" xfId="3152" xr:uid="{00000000-0005-0000-0000-000067570000}"/>
    <cellStyle name="Normal 3 7 2 2 2 3 2 3" xfId="3172" xr:uid="{00000000-0005-0000-0000-000068570000}"/>
    <cellStyle name="Normal 3 7 2 2 2 3 3" xfId="16005" xr:uid="{00000000-0005-0000-0000-000069570000}"/>
    <cellStyle name="Normal 3 7 2 2 2 3 4" xfId="16028" xr:uid="{00000000-0005-0000-0000-00006A570000}"/>
    <cellStyle name="Normal 3 7 2 2 2 4" xfId="24646" xr:uid="{00000000-0005-0000-0000-00006B570000}"/>
    <cellStyle name="Normal 3 7 2 2 2 4 2" xfId="16617" xr:uid="{00000000-0005-0000-0000-00006C570000}"/>
    <cellStyle name="Normal 3 7 2 2 2 4 3" xfId="16653" xr:uid="{00000000-0005-0000-0000-00006D570000}"/>
    <cellStyle name="Normal 3 7 2 2 2 5" xfId="24647" xr:uid="{00000000-0005-0000-0000-00006E570000}"/>
    <cellStyle name="Normal 3 7 2 2 2 6" xfId="24648" xr:uid="{00000000-0005-0000-0000-00006F570000}"/>
    <cellStyle name="Normal 3 7 2 2 3" xfId="24649" xr:uid="{00000000-0005-0000-0000-000070570000}"/>
    <cellStyle name="Normal 3 7 2 2 3 2" xfId="24650" xr:uid="{00000000-0005-0000-0000-000071570000}"/>
    <cellStyle name="Normal 3 7 2 2 3 2 2" xfId="6299" xr:uid="{00000000-0005-0000-0000-000072570000}"/>
    <cellStyle name="Normal 3 7 2 2 3 2 2 2" xfId="24651" xr:uid="{00000000-0005-0000-0000-000073570000}"/>
    <cellStyle name="Normal 3 7 2 2 3 2 2 2 2" xfId="24652" xr:uid="{00000000-0005-0000-0000-000074570000}"/>
    <cellStyle name="Normal 3 7 2 2 3 2 2 2 3" xfId="24653" xr:uid="{00000000-0005-0000-0000-000075570000}"/>
    <cellStyle name="Normal 3 7 2 2 3 2 2 3" xfId="24654" xr:uid="{00000000-0005-0000-0000-000076570000}"/>
    <cellStyle name="Normal 3 7 2 2 3 2 2 4" xfId="24655" xr:uid="{00000000-0005-0000-0000-000077570000}"/>
    <cellStyle name="Normal 3 7 2 2 3 2 3" xfId="23564" xr:uid="{00000000-0005-0000-0000-000078570000}"/>
    <cellStyle name="Normal 3 7 2 2 3 2 3 2" xfId="24656" xr:uid="{00000000-0005-0000-0000-000079570000}"/>
    <cellStyle name="Normal 3 7 2 2 3 2 3 3" xfId="24081" xr:uid="{00000000-0005-0000-0000-00007A570000}"/>
    <cellStyle name="Normal 3 7 2 2 3 2 4" xfId="23566" xr:uid="{00000000-0005-0000-0000-00007B570000}"/>
    <cellStyle name="Normal 3 7 2 2 3 2 5" xfId="7306" xr:uid="{00000000-0005-0000-0000-00007C570000}"/>
    <cellStyle name="Normal 3 7 2 2 3 3" xfId="24657" xr:uid="{00000000-0005-0000-0000-00007D570000}"/>
    <cellStyle name="Normal 3 7 2 2 3 3 2" xfId="2577" xr:uid="{00000000-0005-0000-0000-00007E570000}"/>
    <cellStyle name="Normal 3 7 2 2 3 3 2 2" xfId="5174" xr:uid="{00000000-0005-0000-0000-00007F570000}"/>
    <cellStyle name="Normal 3 7 2 2 3 3 2 3" xfId="5186" xr:uid="{00000000-0005-0000-0000-000080570000}"/>
    <cellStyle name="Normal 3 7 2 2 3 3 3" xfId="6311" xr:uid="{00000000-0005-0000-0000-000081570000}"/>
    <cellStyle name="Normal 3 7 2 2 3 3 4" xfId="13356" xr:uid="{00000000-0005-0000-0000-000082570000}"/>
    <cellStyle name="Normal 3 7 2 2 3 4" xfId="24658" xr:uid="{00000000-0005-0000-0000-000083570000}"/>
    <cellStyle name="Normal 3 7 2 2 3 4 2" xfId="1715" xr:uid="{00000000-0005-0000-0000-000084570000}"/>
    <cellStyle name="Normal 3 7 2 2 3 4 3" xfId="13408" xr:uid="{00000000-0005-0000-0000-000085570000}"/>
    <cellStyle name="Normal 3 7 2 2 3 5" xfId="24659" xr:uid="{00000000-0005-0000-0000-000086570000}"/>
    <cellStyle name="Normal 3 7 2 2 3 6" xfId="24660" xr:uid="{00000000-0005-0000-0000-000087570000}"/>
    <cellStyle name="Normal 3 7 2 2 4" xfId="22994" xr:uid="{00000000-0005-0000-0000-000088570000}"/>
    <cellStyle name="Normal 3 7 2 2 4 2" xfId="24661" xr:uid="{00000000-0005-0000-0000-000089570000}"/>
    <cellStyle name="Normal 3 7 2 2 4 2 2" xfId="24662" xr:uid="{00000000-0005-0000-0000-00008A570000}"/>
    <cellStyle name="Normal 3 7 2 2 4 2 2 2" xfId="24663" xr:uid="{00000000-0005-0000-0000-00008B570000}"/>
    <cellStyle name="Normal 3 7 2 2 4 2 2 3" xfId="24664" xr:uid="{00000000-0005-0000-0000-00008C570000}"/>
    <cellStyle name="Normal 3 7 2 2 4 2 3" xfId="24665" xr:uid="{00000000-0005-0000-0000-00008D570000}"/>
    <cellStyle name="Normal 3 7 2 2 4 2 4" xfId="24666" xr:uid="{00000000-0005-0000-0000-00008E570000}"/>
    <cellStyle name="Normal 3 7 2 2 4 3" xfId="24667" xr:uid="{00000000-0005-0000-0000-00008F570000}"/>
    <cellStyle name="Normal 3 7 2 2 4 3 2" xfId="7009" xr:uid="{00000000-0005-0000-0000-000090570000}"/>
    <cellStyle name="Normal 3 7 2 2 4 3 3" xfId="16829" xr:uid="{00000000-0005-0000-0000-000091570000}"/>
    <cellStyle name="Normal 3 7 2 2 4 4" xfId="24668" xr:uid="{00000000-0005-0000-0000-000092570000}"/>
    <cellStyle name="Normal 3 7 2 2 4 5" xfId="24669" xr:uid="{00000000-0005-0000-0000-000093570000}"/>
    <cellStyle name="Normal 3 7 2 2 5" xfId="22997" xr:uid="{00000000-0005-0000-0000-000094570000}"/>
    <cellStyle name="Normal 3 7 2 2 5 2" xfId="6780" xr:uid="{00000000-0005-0000-0000-000095570000}"/>
    <cellStyle name="Normal 3 7 2 2 5 2 2" xfId="24670" xr:uid="{00000000-0005-0000-0000-000096570000}"/>
    <cellStyle name="Normal 3 7 2 2 5 2 3" xfId="24671" xr:uid="{00000000-0005-0000-0000-000097570000}"/>
    <cellStyle name="Normal 3 7 2 2 5 3" xfId="6784" xr:uid="{00000000-0005-0000-0000-000098570000}"/>
    <cellStyle name="Normal 3 7 2 2 5 4" xfId="6788" xr:uid="{00000000-0005-0000-0000-000099570000}"/>
    <cellStyle name="Normal 3 7 2 2 6" xfId="24673" xr:uid="{00000000-0005-0000-0000-00009A570000}"/>
    <cellStyle name="Normal 3 7 2 2 6 2" xfId="6850" xr:uid="{00000000-0005-0000-0000-00009B570000}"/>
    <cellStyle name="Normal 3 7 2 2 6 3" xfId="6853" xr:uid="{00000000-0005-0000-0000-00009C570000}"/>
    <cellStyle name="Normal 3 7 2 2 7" xfId="24674" xr:uid="{00000000-0005-0000-0000-00009D570000}"/>
    <cellStyle name="Normal 3 7 2 2 8" xfId="24675" xr:uid="{00000000-0005-0000-0000-00009E570000}"/>
    <cellStyle name="Normal 3 7 2 3" xfId="12884" xr:uid="{00000000-0005-0000-0000-00009F570000}"/>
    <cellStyle name="Normal 3 7 2 3 2" xfId="14968" xr:uid="{00000000-0005-0000-0000-0000A0570000}"/>
    <cellStyle name="Normal 3 7 2 3 2 2" xfId="24676" xr:uid="{00000000-0005-0000-0000-0000A1570000}"/>
    <cellStyle name="Normal 3 7 2 3 2 2 2" xfId="24677" xr:uid="{00000000-0005-0000-0000-0000A2570000}"/>
    <cellStyle name="Normal 3 7 2 3 2 2 2 2" xfId="24678" xr:uid="{00000000-0005-0000-0000-0000A3570000}"/>
    <cellStyle name="Normal 3 7 2 3 2 2 2 3" xfId="24679" xr:uid="{00000000-0005-0000-0000-0000A4570000}"/>
    <cellStyle name="Normal 3 7 2 3 2 2 3" xfId="23897" xr:uid="{00000000-0005-0000-0000-0000A5570000}"/>
    <cellStyle name="Normal 3 7 2 3 2 2 4" xfId="23900" xr:uid="{00000000-0005-0000-0000-0000A6570000}"/>
    <cellStyle name="Normal 3 7 2 3 2 3" xfId="24680" xr:uid="{00000000-0005-0000-0000-0000A7570000}"/>
    <cellStyle name="Normal 3 7 2 3 2 3 2" xfId="24681" xr:uid="{00000000-0005-0000-0000-0000A8570000}"/>
    <cellStyle name="Normal 3 7 2 3 2 3 3" xfId="23902" xr:uid="{00000000-0005-0000-0000-0000A9570000}"/>
    <cellStyle name="Normal 3 7 2 3 2 4" xfId="24682" xr:uid="{00000000-0005-0000-0000-0000AA570000}"/>
    <cellStyle name="Normal 3 7 2 3 2 5" xfId="24683" xr:uid="{00000000-0005-0000-0000-0000AB570000}"/>
    <cellStyle name="Normal 3 7 2 3 3" xfId="23484" xr:uid="{00000000-0005-0000-0000-0000AC570000}"/>
    <cellStyle name="Normal 3 7 2 3 3 2" xfId="24684" xr:uid="{00000000-0005-0000-0000-0000AD570000}"/>
    <cellStyle name="Normal 3 7 2 3 3 2 2" xfId="24685" xr:uid="{00000000-0005-0000-0000-0000AE570000}"/>
    <cellStyle name="Normal 3 7 2 3 3 2 3" xfId="23951" xr:uid="{00000000-0005-0000-0000-0000AF570000}"/>
    <cellStyle name="Normal 3 7 2 3 3 3" xfId="24686" xr:uid="{00000000-0005-0000-0000-0000B0570000}"/>
    <cellStyle name="Normal 3 7 2 3 3 4" xfId="24687" xr:uid="{00000000-0005-0000-0000-0000B1570000}"/>
    <cellStyle name="Normal 3 7 2 3 4" xfId="24688" xr:uid="{00000000-0005-0000-0000-0000B2570000}"/>
    <cellStyle name="Normal 3 7 2 3 4 2" xfId="7890" xr:uid="{00000000-0005-0000-0000-0000B3570000}"/>
    <cellStyle name="Normal 3 7 2 3 4 3" xfId="7895" xr:uid="{00000000-0005-0000-0000-0000B4570000}"/>
    <cellStyle name="Normal 3 7 2 3 5" xfId="24689" xr:uid="{00000000-0005-0000-0000-0000B5570000}"/>
    <cellStyle name="Normal 3 7 2 3 6" xfId="24690" xr:uid="{00000000-0005-0000-0000-0000B6570000}"/>
    <cellStyle name="Normal 3 7 2 4" xfId="23486" xr:uid="{00000000-0005-0000-0000-0000B7570000}"/>
    <cellStyle name="Normal 3 7 2 4 2" xfId="24691" xr:uid="{00000000-0005-0000-0000-0000B8570000}"/>
    <cellStyle name="Normal 3 7 2 4 2 2" xfId="24692" xr:uid="{00000000-0005-0000-0000-0000B9570000}"/>
    <cellStyle name="Normal 3 7 2 4 2 2 2" xfId="24009" xr:uid="{00000000-0005-0000-0000-0000BA570000}"/>
    <cellStyle name="Normal 3 7 2 4 2 2 2 2" xfId="24011" xr:uid="{00000000-0005-0000-0000-0000BB570000}"/>
    <cellStyle name="Normal 3 7 2 4 2 2 2 3" xfId="24013" xr:uid="{00000000-0005-0000-0000-0000BC570000}"/>
    <cellStyle name="Normal 3 7 2 4 2 2 3" xfId="11377" xr:uid="{00000000-0005-0000-0000-0000BD570000}"/>
    <cellStyle name="Normal 3 7 2 4 2 2 4" xfId="11498" xr:uid="{00000000-0005-0000-0000-0000BE570000}"/>
    <cellStyle name="Normal 3 7 2 4 2 3" xfId="24693" xr:uid="{00000000-0005-0000-0000-0000BF570000}"/>
    <cellStyle name="Normal 3 7 2 4 2 3 2" xfId="24023" xr:uid="{00000000-0005-0000-0000-0000C0570000}"/>
    <cellStyle name="Normal 3 7 2 4 2 3 3" xfId="14912" xr:uid="{00000000-0005-0000-0000-0000C1570000}"/>
    <cellStyle name="Normal 3 7 2 4 2 4" xfId="24694" xr:uid="{00000000-0005-0000-0000-0000C2570000}"/>
    <cellStyle name="Normal 3 7 2 4 2 5" xfId="24695" xr:uid="{00000000-0005-0000-0000-0000C3570000}"/>
    <cellStyle name="Normal 3 7 2 4 3" xfId="24696" xr:uid="{00000000-0005-0000-0000-0000C4570000}"/>
    <cellStyle name="Normal 3 7 2 4 3 2" xfId="24697" xr:uid="{00000000-0005-0000-0000-0000C5570000}"/>
    <cellStyle name="Normal 3 7 2 4 3 2 2" xfId="24066" xr:uid="{00000000-0005-0000-0000-0000C6570000}"/>
    <cellStyle name="Normal 3 7 2 4 3 2 3" xfId="24699" xr:uid="{00000000-0005-0000-0000-0000C7570000}"/>
    <cellStyle name="Normal 3 7 2 4 3 3" xfId="24700" xr:uid="{00000000-0005-0000-0000-0000C8570000}"/>
    <cellStyle name="Normal 3 7 2 4 3 4" xfId="24701" xr:uid="{00000000-0005-0000-0000-0000C9570000}"/>
    <cellStyle name="Normal 3 7 2 4 4" xfId="13806" xr:uid="{00000000-0005-0000-0000-0000CA570000}"/>
    <cellStyle name="Normal 3 7 2 4 4 2" xfId="13450" xr:uid="{00000000-0005-0000-0000-0000CB570000}"/>
    <cellStyle name="Normal 3 7 2 4 4 3" xfId="13808" xr:uid="{00000000-0005-0000-0000-0000CC570000}"/>
    <cellStyle name="Normal 3 7 2 4 5" xfId="13811" xr:uid="{00000000-0005-0000-0000-0000CD570000}"/>
    <cellStyle name="Normal 3 7 2 4 6" xfId="13813" xr:uid="{00000000-0005-0000-0000-0000CE570000}"/>
    <cellStyle name="Normal 3 7 2 5" xfId="23488" xr:uid="{00000000-0005-0000-0000-0000CF570000}"/>
    <cellStyle name="Normal 3 7 2 5 2" xfId="24702" xr:uid="{00000000-0005-0000-0000-0000D0570000}"/>
    <cellStyle name="Normal 3 7 2 5 2 2" xfId="11993" xr:uid="{00000000-0005-0000-0000-0000D1570000}"/>
    <cellStyle name="Normal 3 7 2 5 2 2 2" xfId="24164" xr:uid="{00000000-0005-0000-0000-0000D2570000}"/>
    <cellStyle name="Normal 3 7 2 5 2 2 3" xfId="24703" xr:uid="{00000000-0005-0000-0000-0000D3570000}"/>
    <cellStyle name="Normal 3 7 2 5 2 3" xfId="24704" xr:uid="{00000000-0005-0000-0000-0000D4570000}"/>
    <cellStyle name="Normal 3 7 2 5 2 4" xfId="24705" xr:uid="{00000000-0005-0000-0000-0000D5570000}"/>
    <cellStyle name="Normal 3 7 2 5 3" xfId="24706" xr:uid="{00000000-0005-0000-0000-0000D6570000}"/>
    <cellStyle name="Normal 3 7 2 5 3 2" xfId="24707" xr:uid="{00000000-0005-0000-0000-0000D7570000}"/>
    <cellStyle name="Normal 3 7 2 5 3 3" xfId="24708" xr:uid="{00000000-0005-0000-0000-0000D8570000}"/>
    <cellStyle name="Normal 3 7 2 5 4" xfId="13816" xr:uid="{00000000-0005-0000-0000-0000D9570000}"/>
    <cellStyle name="Normal 3 7 2 5 5" xfId="13818" xr:uid="{00000000-0005-0000-0000-0000DA570000}"/>
    <cellStyle name="Normal 3 7 2 6" xfId="24709" xr:uid="{00000000-0005-0000-0000-0000DB570000}"/>
    <cellStyle name="Normal 3 7 2 6 2" xfId="24710" xr:uid="{00000000-0005-0000-0000-0000DC570000}"/>
    <cellStyle name="Normal 3 7 2 6 2 2" xfId="12026" xr:uid="{00000000-0005-0000-0000-0000DD570000}"/>
    <cellStyle name="Normal 3 7 2 6 2 3" xfId="24711" xr:uid="{00000000-0005-0000-0000-0000DE570000}"/>
    <cellStyle name="Normal 3 7 2 6 3" xfId="24712" xr:uid="{00000000-0005-0000-0000-0000DF570000}"/>
    <cellStyle name="Normal 3 7 2 6 4" xfId="24713" xr:uid="{00000000-0005-0000-0000-0000E0570000}"/>
    <cellStyle name="Normal 3 7 2 7" xfId="11380" xr:uid="{00000000-0005-0000-0000-0000E1570000}"/>
    <cellStyle name="Normal 3 7 2 7 2" xfId="11382" xr:uid="{00000000-0005-0000-0000-0000E2570000}"/>
    <cellStyle name="Normal 3 7 2 7 3" xfId="11386" xr:uid="{00000000-0005-0000-0000-0000E3570000}"/>
    <cellStyle name="Normal 3 7 2 8" xfId="11392" xr:uid="{00000000-0005-0000-0000-0000E4570000}"/>
    <cellStyle name="Normal 3 7 2 9" xfId="81" xr:uid="{00000000-0005-0000-0000-0000E5570000}"/>
    <cellStyle name="Normal 3 7 3" xfId="8577" xr:uid="{00000000-0005-0000-0000-0000E6570000}"/>
    <cellStyle name="Normal 3 7 3 2" xfId="24715" xr:uid="{00000000-0005-0000-0000-0000E7570000}"/>
    <cellStyle name="Normal 3 7 3 2 2" xfId="24716" xr:uid="{00000000-0005-0000-0000-0000E8570000}"/>
    <cellStyle name="Normal 3 7 3 2 2 2" xfId="772" xr:uid="{00000000-0005-0000-0000-0000E9570000}"/>
    <cellStyle name="Normal 3 7 3 2 2 2 2" xfId="1713" xr:uid="{00000000-0005-0000-0000-0000EA570000}"/>
    <cellStyle name="Normal 3 7 3 2 2 2 2 2" xfId="24717" xr:uid="{00000000-0005-0000-0000-0000EB570000}"/>
    <cellStyle name="Normal 3 7 3 2 2 2 2 3" xfId="24718" xr:uid="{00000000-0005-0000-0000-0000EC570000}"/>
    <cellStyle name="Normal 3 7 3 2 2 2 3" xfId="250" xr:uid="{00000000-0005-0000-0000-0000ED570000}"/>
    <cellStyle name="Normal 3 7 3 2 2 2 4" xfId="9508" xr:uid="{00000000-0005-0000-0000-0000EE570000}"/>
    <cellStyle name="Normal 3 7 3 2 2 3" xfId="1760" xr:uid="{00000000-0005-0000-0000-0000EF570000}"/>
    <cellStyle name="Normal 3 7 3 2 2 3 2" xfId="24719" xr:uid="{00000000-0005-0000-0000-0000F0570000}"/>
    <cellStyle name="Normal 3 7 3 2 2 3 3" xfId="24539" xr:uid="{00000000-0005-0000-0000-0000F1570000}"/>
    <cellStyle name="Normal 3 7 3 2 2 4" xfId="1807" xr:uid="{00000000-0005-0000-0000-0000F2570000}"/>
    <cellStyle name="Normal 3 7 3 2 2 5" xfId="24720" xr:uid="{00000000-0005-0000-0000-0000F3570000}"/>
    <cellStyle name="Normal 3 7 3 2 3" xfId="24721" xr:uid="{00000000-0005-0000-0000-0000F4570000}"/>
    <cellStyle name="Normal 3 7 3 2 3 2" xfId="205" xr:uid="{00000000-0005-0000-0000-0000F5570000}"/>
    <cellStyle name="Normal 3 7 3 2 3 2 2" xfId="24722" xr:uid="{00000000-0005-0000-0000-0000F6570000}"/>
    <cellStyle name="Normal 3 7 3 2 3 2 3" xfId="24593" xr:uid="{00000000-0005-0000-0000-0000F7570000}"/>
    <cellStyle name="Normal 3 7 3 2 3 3" xfId="91" xr:uid="{00000000-0005-0000-0000-0000F8570000}"/>
    <cellStyle name="Normal 3 7 3 2 3 4" xfId="24723" xr:uid="{00000000-0005-0000-0000-0000F9570000}"/>
    <cellStyle name="Normal 3 7 3 2 4" xfId="24724" xr:uid="{00000000-0005-0000-0000-0000FA570000}"/>
    <cellStyle name="Normal 3 7 3 2 4 2" xfId="1949" xr:uid="{00000000-0005-0000-0000-0000FB570000}"/>
    <cellStyle name="Normal 3 7 3 2 4 3" xfId="24725" xr:uid="{00000000-0005-0000-0000-0000FC570000}"/>
    <cellStyle name="Normal 3 7 3 2 5" xfId="24726" xr:uid="{00000000-0005-0000-0000-0000FD570000}"/>
    <cellStyle name="Normal 3 7 3 2 6" xfId="24727" xr:uid="{00000000-0005-0000-0000-0000FE570000}"/>
    <cellStyle name="Normal 3 7 3 3" xfId="23491" xr:uid="{00000000-0005-0000-0000-0000FF570000}"/>
    <cellStyle name="Normal 3 7 3 3 2" xfId="24728" xr:uid="{00000000-0005-0000-0000-000000580000}"/>
    <cellStyle name="Normal 3 7 3 3 2 2" xfId="598" xr:uid="{00000000-0005-0000-0000-000001580000}"/>
    <cellStyle name="Normal 3 7 3 3 2 2 2" xfId="13570" xr:uid="{00000000-0005-0000-0000-000002580000}"/>
    <cellStyle name="Normal 3 7 3 3 2 2 2 2" xfId="24729" xr:uid="{00000000-0005-0000-0000-000003580000}"/>
    <cellStyle name="Normal 3 7 3 3 2 2 2 3" xfId="24730" xr:uid="{00000000-0005-0000-0000-000004580000}"/>
    <cellStyle name="Normal 3 7 3 3 2 2 3" xfId="13574" xr:uid="{00000000-0005-0000-0000-000005580000}"/>
    <cellStyle name="Normal 3 7 3 3 2 2 4" xfId="24732" xr:uid="{00000000-0005-0000-0000-000006580000}"/>
    <cellStyle name="Normal 3 7 3 3 2 3" xfId="24733" xr:uid="{00000000-0005-0000-0000-000007580000}"/>
    <cellStyle name="Normal 3 7 3 3 2 3 2" xfId="13590" xr:uid="{00000000-0005-0000-0000-000008580000}"/>
    <cellStyle name="Normal 3 7 3 3 2 3 3" xfId="24734" xr:uid="{00000000-0005-0000-0000-000009580000}"/>
    <cellStyle name="Normal 3 7 3 3 2 4" xfId="24735" xr:uid="{00000000-0005-0000-0000-00000A580000}"/>
    <cellStyle name="Normal 3 7 3 3 2 5" xfId="24736" xr:uid="{00000000-0005-0000-0000-00000B580000}"/>
    <cellStyle name="Normal 3 7 3 3 3" xfId="24737" xr:uid="{00000000-0005-0000-0000-00000C580000}"/>
    <cellStyle name="Normal 3 7 3 3 3 2" xfId="24738" xr:uid="{00000000-0005-0000-0000-00000D580000}"/>
    <cellStyle name="Normal 3 7 3 3 3 2 2" xfId="24739" xr:uid="{00000000-0005-0000-0000-00000E580000}"/>
    <cellStyle name="Normal 3 7 3 3 3 2 3" xfId="24740" xr:uid="{00000000-0005-0000-0000-00000F580000}"/>
    <cellStyle name="Normal 3 7 3 3 3 3" xfId="24741" xr:uid="{00000000-0005-0000-0000-000010580000}"/>
    <cellStyle name="Normal 3 7 3 3 3 4" xfId="24742" xr:uid="{00000000-0005-0000-0000-000011580000}"/>
    <cellStyle name="Normal 3 7 3 3 4" xfId="24743" xr:uid="{00000000-0005-0000-0000-000012580000}"/>
    <cellStyle name="Normal 3 7 3 3 4 2" xfId="24744" xr:uid="{00000000-0005-0000-0000-000013580000}"/>
    <cellStyle name="Normal 3 7 3 3 4 3" xfId="24745" xr:uid="{00000000-0005-0000-0000-000014580000}"/>
    <cellStyle name="Normal 3 7 3 3 5" xfId="24746" xr:uid="{00000000-0005-0000-0000-000015580000}"/>
    <cellStyle name="Normal 3 7 3 3 6" xfId="24747" xr:uid="{00000000-0005-0000-0000-000016580000}"/>
    <cellStyle name="Normal 3 7 3 4" xfId="23493" xr:uid="{00000000-0005-0000-0000-000017580000}"/>
    <cellStyle name="Normal 3 7 3 4 2" xfId="24748" xr:uid="{00000000-0005-0000-0000-000018580000}"/>
    <cellStyle name="Normal 3 7 3 4 2 2" xfId="2008" xr:uid="{00000000-0005-0000-0000-000019580000}"/>
    <cellStyle name="Normal 3 7 3 4 2 2 2" xfId="24359" xr:uid="{00000000-0005-0000-0000-00001A580000}"/>
    <cellStyle name="Normal 3 7 3 4 2 2 3" xfId="24362" xr:uid="{00000000-0005-0000-0000-00001B580000}"/>
    <cellStyle name="Normal 3 7 3 4 2 3" xfId="24749" xr:uid="{00000000-0005-0000-0000-00001C580000}"/>
    <cellStyle name="Normal 3 7 3 4 2 4" xfId="24750" xr:uid="{00000000-0005-0000-0000-00001D580000}"/>
    <cellStyle name="Normal 3 7 3 4 3" xfId="24751" xr:uid="{00000000-0005-0000-0000-00001E580000}"/>
    <cellStyle name="Normal 3 7 3 4 3 2" xfId="24752" xr:uid="{00000000-0005-0000-0000-00001F580000}"/>
    <cellStyle name="Normal 3 7 3 4 3 3" xfId="24753" xr:uid="{00000000-0005-0000-0000-000020580000}"/>
    <cellStyle name="Normal 3 7 3 4 4" xfId="13824" xr:uid="{00000000-0005-0000-0000-000021580000}"/>
    <cellStyle name="Normal 3 7 3 4 5" xfId="13826" xr:uid="{00000000-0005-0000-0000-000022580000}"/>
    <cellStyle name="Normal 3 7 3 5" xfId="24754" xr:uid="{00000000-0005-0000-0000-000023580000}"/>
    <cellStyle name="Normal 3 7 3 5 2" xfId="18789" xr:uid="{00000000-0005-0000-0000-000024580000}"/>
    <cellStyle name="Normal 3 7 3 5 2 2" xfId="24755" xr:uid="{00000000-0005-0000-0000-000025580000}"/>
    <cellStyle name="Normal 3 7 3 5 2 3" xfId="12468" xr:uid="{00000000-0005-0000-0000-000026580000}"/>
    <cellStyle name="Normal 3 7 3 5 3" xfId="24756" xr:uid="{00000000-0005-0000-0000-000027580000}"/>
    <cellStyle name="Normal 3 7 3 5 4" xfId="24757" xr:uid="{00000000-0005-0000-0000-000028580000}"/>
    <cellStyle name="Normal 3 7 3 6" xfId="24758" xr:uid="{00000000-0005-0000-0000-000029580000}"/>
    <cellStyle name="Normal 3 7 3 6 2" xfId="24759" xr:uid="{00000000-0005-0000-0000-00002A580000}"/>
    <cellStyle name="Normal 3 7 3 6 3" xfId="24760" xr:uid="{00000000-0005-0000-0000-00002B580000}"/>
    <cellStyle name="Normal 3 7 3 7" xfId="11411" xr:uid="{00000000-0005-0000-0000-00002C580000}"/>
    <cellStyle name="Normal 3 7 3 8" xfId="11419" xr:uid="{00000000-0005-0000-0000-00002D580000}"/>
    <cellStyle name="Normal 3 7 4" xfId="8582" xr:uid="{00000000-0005-0000-0000-00002E580000}"/>
    <cellStyle name="Normal 3 7 4 2" xfId="24263" xr:uid="{00000000-0005-0000-0000-00002F580000}"/>
    <cellStyle name="Normal 3 7 4 2 2" xfId="24761" xr:uid="{00000000-0005-0000-0000-000030580000}"/>
    <cellStyle name="Normal 3 7 4 2 2 2" xfId="24762" xr:uid="{00000000-0005-0000-0000-000031580000}"/>
    <cellStyle name="Normal 3 7 4 2 2 2 2" xfId="24763" xr:uid="{00000000-0005-0000-0000-000032580000}"/>
    <cellStyle name="Normal 3 7 4 2 2 2 3" xfId="24764" xr:uid="{00000000-0005-0000-0000-000033580000}"/>
    <cellStyle name="Normal 3 7 4 2 2 3" xfId="24765" xr:uid="{00000000-0005-0000-0000-000034580000}"/>
    <cellStyle name="Normal 3 7 4 2 2 4" xfId="24766" xr:uid="{00000000-0005-0000-0000-000035580000}"/>
    <cellStyle name="Normal 3 7 4 2 3" xfId="24767" xr:uid="{00000000-0005-0000-0000-000036580000}"/>
    <cellStyle name="Normal 3 7 4 2 3 2" xfId="24768" xr:uid="{00000000-0005-0000-0000-000037580000}"/>
    <cellStyle name="Normal 3 7 4 2 3 3" xfId="24769" xr:uid="{00000000-0005-0000-0000-000038580000}"/>
    <cellStyle name="Normal 3 7 4 2 4" xfId="24770" xr:uid="{00000000-0005-0000-0000-000039580000}"/>
    <cellStyle name="Normal 3 7 4 2 5" xfId="24771" xr:uid="{00000000-0005-0000-0000-00003A580000}"/>
    <cellStyle name="Normal 3 7 4 3" xfId="24265" xr:uid="{00000000-0005-0000-0000-00003B580000}"/>
    <cellStyle name="Normal 3 7 4 3 2" xfId="24772" xr:uid="{00000000-0005-0000-0000-00003C580000}"/>
    <cellStyle name="Normal 3 7 4 3 2 2" xfId="24773" xr:uid="{00000000-0005-0000-0000-00003D580000}"/>
    <cellStyle name="Normal 3 7 4 3 2 3" xfId="24774" xr:uid="{00000000-0005-0000-0000-00003E580000}"/>
    <cellStyle name="Normal 3 7 4 3 3" xfId="24775" xr:uid="{00000000-0005-0000-0000-00003F580000}"/>
    <cellStyle name="Normal 3 7 4 3 4" xfId="8899" xr:uid="{00000000-0005-0000-0000-000040580000}"/>
    <cellStyle name="Normal 3 7 4 4" xfId="24776" xr:uid="{00000000-0005-0000-0000-000041580000}"/>
    <cellStyle name="Normal 3 7 4 4 2" xfId="24777" xr:uid="{00000000-0005-0000-0000-000042580000}"/>
    <cellStyle name="Normal 3 7 4 4 3" xfId="24778" xr:uid="{00000000-0005-0000-0000-000043580000}"/>
    <cellStyle name="Normal 3 7 4 5" xfId="24779" xr:uid="{00000000-0005-0000-0000-000044580000}"/>
    <cellStyle name="Normal 3 7 4 6" xfId="24780" xr:uid="{00000000-0005-0000-0000-000045580000}"/>
    <cellStyle name="Normal 3 7 5" xfId="24781" xr:uid="{00000000-0005-0000-0000-000046580000}"/>
    <cellStyle name="Normal 3 7 5 2" xfId="10096" xr:uid="{00000000-0005-0000-0000-000047580000}"/>
    <cellStyle name="Normal 3 7 5 2 2" xfId="24782" xr:uid="{00000000-0005-0000-0000-000048580000}"/>
    <cellStyle name="Normal 3 7 5 2 2 2" xfId="24783" xr:uid="{00000000-0005-0000-0000-000049580000}"/>
    <cellStyle name="Normal 3 7 5 2 2 2 2" xfId="24784" xr:uid="{00000000-0005-0000-0000-00004A580000}"/>
    <cellStyle name="Normal 3 7 5 2 2 2 3" xfId="24785" xr:uid="{00000000-0005-0000-0000-00004B580000}"/>
    <cellStyle name="Normal 3 7 5 2 2 3" xfId="24786" xr:uid="{00000000-0005-0000-0000-00004C580000}"/>
    <cellStyle name="Normal 3 7 5 2 2 4" xfId="24787" xr:uid="{00000000-0005-0000-0000-00004D580000}"/>
    <cellStyle name="Normal 3 7 5 2 3" xfId="24788" xr:uid="{00000000-0005-0000-0000-00004E580000}"/>
    <cellStyle name="Normal 3 7 5 2 3 2" xfId="24789" xr:uid="{00000000-0005-0000-0000-00004F580000}"/>
    <cellStyle name="Normal 3 7 5 2 3 3" xfId="24790" xr:uid="{00000000-0005-0000-0000-000050580000}"/>
    <cellStyle name="Normal 3 7 5 2 4" xfId="24791" xr:uid="{00000000-0005-0000-0000-000051580000}"/>
    <cellStyle name="Normal 3 7 5 2 5" xfId="24792" xr:uid="{00000000-0005-0000-0000-000052580000}"/>
    <cellStyle name="Normal 3 7 5 3" xfId="22731" xr:uid="{00000000-0005-0000-0000-000053580000}"/>
    <cellStyle name="Normal 3 7 5 3 2" xfId="22733" xr:uid="{00000000-0005-0000-0000-000054580000}"/>
    <cellStyle name="Normal 3 7 5 3 2 2" xfId="24793" xr:uid="{00000000-0005-0000-0000-000055580000}"/>
    <cellStyle name="Normal 3 7 5 3 2 3" xfId="24794" xr:uid="{00000000-0005-0000-0000-000056580000}"/>
    <cellStyle name="Normal 3 7 5 3 3" xfId="22735" xr:uid="{00000000-0005-0000-0000-000057580000}"/>
    <cellStyle name="Normal 3 7 5 3 4" xfId="24795" xr:uid="{00000000-0005-0000-0000-000058580000}"/>
    <cellStyle name="Normal 3 7 5 4" xfId="22737" xr:uid="{00000000-0005-0000-0000-000059580000}"/>
    <cellStyle name="Normal 3 7 5 4 2" xfId="24796" xr:uid="{00000000-0005-0000-0000-00005A580000}"/>
    <cellStyle name="Normal 3 7 5 4 3" xfId="24797" xr:uid="{00000000-0005-0000-0000-00005B580000}"/>
    <cellStyle name="Normal 3 7 5 5" xfId="19686" xr:uid="{00000000-0005-0000-0000-00005C580000}"/>
    <cellStyle name="Normal 3 7 5 6" xfId="19698" xr:uid="{00000000-0005-0000-0000-00005D580000}"/>
    <cellStyle name="Normal 3 7 6" xfId="24798" xr:uid="{00000000-0005-0000-0000-00005E580000}"/>
    <cellStyle name="Normal 3 7 6 2" xfId="24799" xr:uid="{00000000-0005-0000-0000-00005F580000}"/>
    <cellStyle name="Normal 3 7 6 2 2" xfId="742" xr:uid="{00000000-0005-0000-0000-000060580000}"/>
    <cellStyle name="Normal 3 7 6 2 2 2" xfId="11812" xr:uid="{00000000-0005-0000-0000-000061580000}"/>
    <cellStyle name="Normal 3 7 6 2 2 3" xfId="11814" xr:uid="{00000000-0005-0000-0000-000062580000}"/>
    <cellStyle name="Normal 3 7 6 2 3" xfId="2730" xr:uid="{00000000-0005-0000-0000-000063580000}"/>
    <cellStyle name="Normal 3 7 6 2 4" xfId="688" xr:uid="{00000000-0005-0000-0000-000064580000}"/>
    <cellStyle name="Normal 3 7 6 3" xfId="22740" xr:uid="{00000000-0005-0000-0000-000065580000}"/>
    <cellStyle name="Normal 3 7 6 3 2" xfId="415" xr:uid="{00000000-0005-0000-0000-000066580000}"/>
    <cellStyle name="Normal 3 7 6 3 3" xfId="453" xr:uid="{00000000-0005-0000-0000-000067580000}"/>
    <cellStyle name="Normal 3 7 6 4" xfId="22742" xr:uid="{00000000-0005-0000-0000-000068580000}"/>
    <cellStyle name="Normal 3 7 6 5" xfId="19706" xr:uid="{00000000-0005-0000-0000-000069580000}"/>
    <cellStyle name="Normal 3 7 7" xfId="24800" xr:uid="{00000000-0005-0000-0000-00006A580000}"/>
    <cellStyle name="Normal 3 7 7 2" xfId="21795" xr:uid="{00000000-0005-0000-0000-00006B580000}"/>
    <cellStyle name="Normal 3 7 7 2 2" xfId="9076" xr:uid="{00000000-0005-0000-0000-00006C580000}"/>
    <cellStyle name="Normal 3 7 7 2 3" xfId="2804" xr:uid="{00000000-0005-0000-0000-00006D580000}"/>
    <cellStyle name="Normal 3 7 7 3" xfId="24801" xr:uid="{00000000-0005-0000-0000-00006E580000}"/>
    <cellStyle name="Normal 3 7 7 4" xfId="24802" xr:uid="{00000000-0005-0000-0000-00006F580000}"/>
    <cellStyle name="Normal 3 7 8" xfId="24804" xr:uid="{00000000-0005-0000-0000-000070580000}"/>
    <cellStyle name="Normal 3 7 8 2" xfId="24806" xr:uid="{00000000-0005-0000-0000-000071580000}"/>
    <cellStyle name="Normal 3 7 8 3" xfId="24808" xr:uid="{00000000-0005-0000-0000-000072580000}"/>
    <cellStyle name="Normal 3 7 9" xfId="8602" xr:uid="{00000000-0005-0000-0000-000073580000}"/>
    <cellStyle name="Normal 3 8" xfId="4336" xr:uid="{00000000-0005-0000-0000-000074580000}"/>
    <cellStyle name="Normal 3 8 2" xfId="12887" xr:uid="{00000000-0005-0000-0000-000075580000}"/>
    <cellStyle name="Normal 3 8 2 2" xfId="24809" xr:uid="{00000000-0005-0000-0000-000076580000}"/>
    <cellStyle name="Normal 3 8 2 2 2" xfId="22478" xr:uid="{00000000-0005-0000-0000-000077580000}"/>
    <cellStyle name="Normal 3 8 2 2 2 2" xfId="22481" xr:uid="{00000000-0005-0000-0000-000078580000}"/>
    <cellStyle name="Normal 3 8 2 2 2 2 2" xfId="24811" xr:uid="{00000000-0005-0000-0000-000079580000}"/>
    <cellStyle name="Normal 3 8 2 2 2 2 2 2" xfId="24812" xr:uid="{00000000-0005-0000-0000-00007A580000}"/>
    <cellStyle name="Normal 3 8 2 2 2 2 2 3" xfId="24813" xr:uid="{00000000-0005-0000-0000-00007B580000}"/>
    <cellStyle name="Normal 3 8 2 2 2 2 3" xfId="24815" xr:uid="{00000000-0005-0000-0000-00007C580000}"/>
    <cellStyle name="Normal 3 8 2 2 2 2 4" xfId="24816" xr:uid="{00000000-0005-0000-0000-00007D580000}"/>
    <cellStyle name="Normal 3 8 2 2 2 3" xfId="22484" xr:uid="{00000000-0005-0000-0000-00007E580000}"/>
    <cellStyle name="Normal 3 8 2 2 2 3 2" xfId="19496" xr:uid="{00000000-0005-0000-0000-00007F580000}"/>
    <cellStyle name="Normal 3 8 2 2 2 3 3" xfId="19514" xr:uid="{00000000-0005-0000-0000-000080580000}"/>
    <cellStyle name="Normal 3 8 2 2 2 4" xfId="24818" xr:uid="{00000000-0005-0000-0000-000081580000}"/>
    <cellStyle name="Normal 3 8 2 2 2 5" xfId="24819" xr:uid="{00000000-0005-0000-0000-000082580000}"/>
    <cellStyle name="Normal 3 8 2 2 3" xfId="22487" xr:uid="{00000000-0005-0000-0000-000083580000}"/>
    <cellStyle name="Normal 3 8 2 2 3 2" xfId="24821" xr:uid="{00000000-0005-0000-0000-000084580000}"/>
    <cellStyle name="Normal 3 8 2 2 3 2 2" xfId="24822" xr:uid="{00000000-0005-0000-0000-000085580000}"/>
    <cellStyle name="Normal 3 8 2 2 3 2 3" xfId="24823" xr:uid="{00000000-0005-0000-0000-000086580000}"/>
    <cellStyle name="Normal 3 8 2 2 3 3" xfId="24825" xr:uid="{00000000-0005-0000-0000-000087580000}"/>
    <cellStyle name="Normal 3 8 2 2 3 4" xfId="24826" xr:uid="{00000000-0005-0000-0000-000088580000}"/>
    <cellStyle name="Normal 3 8 2 2 4" xfId="22490" xr:uid="{00000000-0005-0000-0000-000089580000}"/>
    <cellStyle name="Normal 3 8 2 2 4 2" xfId="24827" xr:uid="{00000000-0005-0000-0000-00008A580000}"/>
    <cellStyle name="Normal 3 8 2 2 4 3" xfId="24828" xr:uid="{00000000-0005-0000-0000-00008B580000}"/>
    <cellStyle name="Normal 3 8 2 2 5" xfId="24831" xr:uid="{00000000-0005-0000-0000-00008C580000}"/>
    <cellStyle name="Normal 3 8 2 2 6" xfId="24833" xr:uid="{00000000-0005-0000-0000-00008D580000}"/>
    <cellStyle name="Normal 3 8 2 3" xfId="23497" xr:uid="{00000000-0005-0000-0000-00008E580000}"/>
    <cellStyle name="Normal 3 8 2 3 2" xfId="22519" xr:uid="{00000000-0005-0000-0000-00008F580000}"/>
    <cellStyle name="Normal 3 8 2 3 2 2" xfId="22521" xr:uid="{00000000-0005-0000-0000-000090580000}"/>
    <cellStyle name="Normal 3 8 2 3 2 2 2" xfId="24834" xr:uid="{00000000-0005-0000-0000-000091580000}"/>
    <cellStyle name="Normal 3 8 2 3 2 2 2 2" xfId="24835" xr:uid="{00000000-0005-0000-0000-000092580000}"/>
    <cellStyle name="Normal 3 8 2 3 2 2 2 3" xfId="24836" xr:uid="{00000000-0005-0000-0000-000093580000}"/>
    <cellStyle name="Normal 3 8 2 3 2 2 3" xfId="24837" xr:uid="{00000000-0005-0000-0000-000094580000}"/>
    <cellStyle name="Normal 3 8 2 3 2 2 4" xfId="24838" xr:uid="{00000000-0005-0000-0000-000095580000}"/>
    <cellStyle name="Normal 3 8 2 3 2 3" xfId="22523" xr:uid="{00000000-0005-0000-0000-000096580000}"/>
    <cellStyle name="Normal 3 8 2 3 2 3 2" xfId="16025" xr:uid="{00000000-0005-0000-0000-000097580000}"/>
    <cellStyle name="Normal 3 8 2 3 2 3 3" xfId="16038" xr:uid="{00000000-0005-0000-0000-000098580000}"/>
    <cellStyle name="Normal 3 8 2 3 2 4" xfId="24839" xr:uid="{00000000-0005-0000-0000-000099580000}"/>
    <cellStyle name="Normal 3 8 2 3 2 5" xfId="24840" xr:uid="{00000000-0005-0000-0000-00009A580000}"/>
    <cellStyle name="Normal 3 8 2 3 3" xfId="22526" xr:uid="{00000000-0005-0000-0000-00009B580000}"/>
    <cellStyle name="Normal 3 8 2 3 3 2" xfId="24841" xr:uid="{00000000-0005-0000-0000-00009C580000}"/>
    <cellStyle name="Normal 3 8 2 3 3 2 2" xfId="7304" xr:uid="{00000000-0005-0000-0000-00009D580000}"/>
    <cellStyle name="Normal 3 8 2 3 3 2 3" xfId="7309" xr:uid="{00000000-0005-0000-0000-00009E580000}"/>
    <cellStyle name="Normal 3 8 2 3 3 3" xfId="24842" xr:uid="{00000000-0005-0000-0000-00009F580000}"/>
    <cellStyle name="Normal 3 8 2 3 3 4" xfId="24843" xr:uid="{00000000-0005-0000-0000-0000A0580000}"/>
    <cellStyle name="Normal 3 8 2 3 4" xfId="22528" xr:uid="{00000000-0005-0000-0000-0000A1580000}"/>
    <cellStyle name="Normal 3 8 2 3 4 2" xfId="24844" xr:uid="{00000000-0005-0000-0000-0000A2580000}"/>
    <cellStyle name="Normal 3 8 2 3 4 3" xfId="24845" xr:uid="{00000000-0005-0000-0000-0000A3580000}"/>
    <cellStyle name="Normal 3 8 2 3 5" xfId="24846" xr:uid="{00000000-0005-0000-0000-0000A4580000}"/>
    <cellStyle name="Normal 3 8 2 3 6" xfId="24847" xr:uid="{00000000-0005-0000-0000-0000A5580000}"/>
    <cellStyle name="Normal 3 8 2 4" xfId="23499" xr:uid="{00000000-0005-0000-0000-0000A6580000}"/>
    <cellStyle name="Normal 3 8 2 4 2" xfId="22542" xr:uid="{00000000-0005-0000-0000-0000A7580000}"/>
    <cellStyle name="Normal 3 8 2 4 2 2" xfId="24848" xr:uid="{00000000-0005-0000-0000-0000A8580000}"/>
    <cellStyle name="Normal 3 8 2 4 2 2 2" xfId="24849" xr:uid="{00000000-0005-0000-0000-0000A9580000}"/>
    <cellStyle name="Normal 3 8 2 4 2 2 3" xfId="18181" xr:uid="{00000000-0005-0000-0000-0000AA580000}"/>
    <cellStyle name="Normal 3 8 2 4 2 3" xfId="24850" xr:uid="{00000000-0005-0000-0000-0000AB580000}"/>
    <cellStyle name="Normal 3 8 2 4 2 4" xfId="6773" xr:uid="{00000000-0005-0000-0000-0000AC580000}"/>
    <cellStyle name="Normal 3 8 2 4 3" xfId="22545" xr:uid="{00000000-0005-0000-0000-0000AD580000}"/>
    <cellStyle name="Normal 3 8 2 4 3 2" xfId="24851" xr:uid="{00000000-0005-0000-0000-0000AE580000}"/>
    <cellStyle name="Normal 3 8 2 4 3 3" xfId="24852" xr:uid="{00000000-0005-0000-0000-0000AF580000}"/>
    <cellStyle name="Normal 3 8 2 4 4" xfId="24853" xr:uid="{00000000-0005-0000-0000-0000B0580000}"/>
    <cellStyle name="Normal 3 8 2 4 5" xfId="24854" xr:uid="{00000000-0005-0000-0000-0000B1580000}"/>
    <cellStyle name="Normal 3 8 2 5" xfId="24855" xr:uid="{00000000-0005-0000-0000-0000B2580000}"/>
    <cellStyle name="Normal 3 8 2 5 2" xfId="7273" xr:uid="{00000000-0005-0000-0000-0000B3580000}"/>
    <cellStyle name="Normal 3 8 2 5 2 2" xfId="24856" xr:uid="{00000000-0005-0000-0000-0000B4580000}"/>
    <cellStyle name="Normal 3 8 2 5 2 3" xfId="20933" xr:uid="{00000000-0005-0000-0000-0000B5580000}"/>
    <cellStyle name="Normal 3 8 2 5 3" xfId="24857" xr:uid="{00000000-0005-0000-0000-0000B6580000}"/>
    <cellStyle name="Normal 3 8 2 5 4" xfId="24858" xr:uid="{00000000-0005-0000-0000-0000B7580000}"/>
    <cellStyle name="Normal 3 8 2 6" xfId="24859" xr:uid="{00000000-0005-0000-0000-0000B8580000}"/>
    <cellStyle name="Normal 3 8 2 6 2" xfId="24860" xr:uid="{00000000-0005-0000-0000-0000B9580000}"/>
    <cellStyle name="Normal 3 8 2 6 3" xfId="24861" xr:uid="{00000000-0005-0000-0000-0000BA580000}"/>
    <cellStyle name="Normal 3 8 2 7" xfId="11501" xr:uid="{00000000-0005-0000-0000-0000BB580000}"/>
    <cellStyle name="Normal 3 8 2 8" xfId="11503" xr:uid="{00000000-0005-0000-0000-0000BC580000}"/>
    <cellStyle name="Normal 3 8 3" xfId="8637" xr:uid="{00000000-0005-0000-0000-0000BD580000}"/>
    <cellStyle name="Normal 3 8 3 2" xfId="24862" xr:uid="{00000000-0005-0000-0000-0000BE580000}"/>
    <cellStyle name="Normal 3 8 3 2 2" xfId="22569" xr:uid="{00000000-0005-0000-0000-0000BF580000}"/>
    <cellStyle name="Normal 3 8 3 2 2 2" xfId="22572" xr:uid="{00000000-0005-0000-0000-0000C0580000}"/>
    <cellStyle name="Normal 3 8 3 2 2 2 2" xfId="24864" xr:uid="{00000000-0005-0000-0000-0000C1580000}"/>
    <cellStyle name="Normal 3 8 3 2 2 2 3" xfId="24866" xr:uid="{00000000-0005-0000-0000-0000C2580000}"/>
    <cellStyle name="Normal 3 8 3 2 2 3" xfId="22575" xr:uid="{00000000-0005-0000-0000-0000C3580000}"/>
    <cellStyle name="Normal 3 8 3 2 2 4" xfId="24868" xr:uid="{00000000-0005-0000-0000-0000C4580000}"/>
    <cellStyle name="Normal 3 8 3 2 3" xfId="22578" xr:uid="{00000000-0005-0000-0000-0000C5580000}"/>
    <cellStyle name="Normal 3 8 3 2 3 2" xfId="24869" xr:uid="{00000000-0005-0000-0000-0000C6580000}"/>
    <cellStyle name="Normal 3 8 3 2 3 3" xfId="24870" xr:uid="{00000000-0005-0000-0000-0000C7580000}"/>
    <cellStyle name="Normal 3 8 3 2 4" xfId="22580" xr:uid="{00000000-0005-0000-0000-0000C8580000}"/>
    <cellStyle name="Normal 3 8 3 2 5" xfId="24871" xr:uid="{00000000-0005-0000-0000-0000C9580000}"/>
    <cellStyle name="Normal 3 8 3 3" xfId="24872" xr:uid="{00000000-0005-0000-0000-0000CA580000}"/>
    <cellStyle name="Normal 3 8 3 3 2" xfId="22592" xr:uid="{00000000-0005-0000-0000-0000CB580000}"/>
    <cellStyle name="Normal 3 8 3 3 2 2" xfId="24874" xr:uid="{00000000-0005-0000-0000-0000CC580000}"/>
    <cellStyle name="Normal 3 8 3 3 2 3" xfId="24876" xr:uid="{00000000-0005-0000-0000-0000CD580000}"/>
    <cellStyle name="Normal 3 8 3 3 3" xfId="22595" xr:uid="{00000000-0005-0000-0000-0000CE580000}"/>
    <cellStyle name="Normal 3 8 3 3 4" xfId="24877" xr:uid="{00000000-0005-0000-0000-0000CF580000}"/>
    <cellStyle name="Normal 3 8 3 4" xfId="24878" xr:uid="{00000000-0005-0000-0000-0000D0580000}"/>
    <cellStyle name="Normal 3 8 3 4 2" xfId="22605" xr:uid="{00000000-0005-0000-0000-0000D1580000}"/>
    <cellStyle name="Normal 3 8 3 4 3" xfId="24879" xr:uid="{00000000-0005-0000-0000-0000D2580000}"/>
    <cellStyle name="Normal 3 8 3 5" xfId="24880" xr:uid="{00000000-0005-0000-0000-0000D3580000}"/>
    <cellStyle name="Normal 3 8 3 6" xfId="24881" xr:uid="{00000000-0005-0000-0000-0000D4580000}"/>
    <cellStyle name="Normal 3 8 4" xfId="24882" xr:uid="{00000000-0005-0000-0000-0000D5580000}"/>
    <cellStyle name="Normal 3 8 4 2" xfId="21348" xr:uid="{00000000-0005-0000-0000-0000D6580000}"/>
    <cellStyle name="Normal 3 8 4 2 2" xfId="21352" xr:uid="{00000000-0005-0000-0000-0000D7580000}"/>
    <cellStyle name="Normal 3 8 4 2 2 2" xfId="21355" xr:uid="{00000000-0005-0000-0000-0000D8580000}"/>
    <cellStyle name="Normal 3 8 4 2 2 2 2" xfId="24883" xr:uid="{00000000-0005-0000-0000-0000D9580000}"/>
    <cellStyle name="Normal 3 8 4 2 2 2 3" xfId="24884" xr:uid="{00000000-0005-0000-0000-0000DA580000}"/>
    <cellStyle name="Normal 3 8 4 2 2 3" xfId="21357" xr:uid="{00000000-0005-0000-0000-0000DB580000}"/>
    <cellStyle name="Normal 3 8 4 2 2 4" xfId="24885" xr:uid="{00000000-0005-0000-0000-0000DC580000}"/>
    <cellStyle name="Normal 3 8 4 2 3" xfId="21359" xr:uid="{00000000-0005-0000-0000-0000DD580000}"/>
    <cellStyle name="Normal 3 8 4 2 3 2" xfId="24886" xr:uid="{00000000-0005-0000-0000-0000DE580000}"/>
    <cellStyle name="Normal 3 8 4 2 3 3" xfId="24887" xr:uid="{00000000-0005-0000-0000-0000DF580000}"/>
    <cellStyle name="Normal 3 8 4 2 4" xfId="21361" xr:uid="{00000000-0005-0000-0000-0000E0580000}"/>
    <cellStyle name="Normal 3 8 4 2 5" xfId="24888" xr:uid="{00000000-0005-0000-0000-0000E1580000}"/>
    <cellStyle name="Normal 3 8 4 3" xfId="21364" xr:uid="{00000000-0005-0000-0000-0000E2580000}"/>
    <cellStyle name="Normal 3 8 4 3 2" xfId="21367" xr:uid="{00000000-0005-0000-0000-0000E3580000}"/>
    <cellStyle name="Normal 3 8 4 3 2 2" xfId="24889" xr:uid="{00000000-0005-0000-0000-0000E4580000}"/>
    <cellStyle name="Normal 3 8 4 3 2 3" xfId="24890" xr:uid="{00000000-0005-0000-0000-0000E5580000}"/>
    <cellStyle name="Normal 3 8 4 3 3" xfId="21370" xr:uid="{00000000-0005-0000-0000-0000E6580000}"/>
    <cellStyle name="Normal 3 8 4 3 4" xfId="24891" xr:uid="{00000000-0005-0000-0000-0000E7580000}"/>
    <cellStyle name="Normal 3 8 4 4" xfId="21373" xr:uid="{00000000-0005-0000-0000-0000E8580000}"/>
    <cellStyle name="Normal 3 8 4 4 2" xfId="24892" xr:uid="{00000000-0005-0000-0000-0000E9580000}"/>
    <cellStyle name="Normal 3 8 4 4 3" xfId="24893" xr:uid="{00000000-0005-0000-0000-0000EA580000}"/>
    <cellStyle name="Normal 3 8 4 5" xfId="21376" xr:uid="{00000000-0005-0000-0000-0000EB580000}"/>
    <cellStyle name="Normal 3 8 4 6" xfId="24894" xr:uid="{00000000-0005-0000-0000-0000EC580000}"/>
    <cellStyle name="Normal 3 8 5" xfId="24895" xr:uid="{00000000-0005-0000-0000-0000ED580000}"/>
    <cellStyle name="Normal 3 8 5 2" xfId="21399" xr:uid="{00000000-0005-0000-0000-0000EE580000}"/>
    <cellStyle name="Normal 3 8 5 2 2" xfId="21838" xr:uid="{00000000-0005-0000-0000-0000EF580000}"/>
    <cellStyle name="Normal 3 8 5 2 2 2" xfId="20328" xr:uid="{00000000-0005-0000-0000-0000F0580000}"/>
    <cellStyle name="Normal 3 8 5 2 2 3" xfId="24896" xr:uid="{00000000-0005-0000-0000-0000F1580000}"/>
    <cellStyle name="Normal 3 8 5 2 3" xfId="24897" xr:uid="{00000000-0005-0000-0000-0000F2580000}"/>
    <cellStyle name="Normal 3 8 5 2 4" xfId="24898" xr:uid="{00000000-0005-0000-0000-0000F3580000}"/>
    <cellStyle name="Normal 3 8 5 3" xfId="21402" xr:uid="{00000000-0005-0000-0000-0000F4580000}"/>
    <cellStyle name="Normal 3 8 5 3 2" xfId="24899" xr:uid="{00000000-0005-0000-0000-0000F5580000}"/>
    <cellStyle name="Normal 3 8 5 3 3" xfId="24900" xr:uid="{00000000-0005-0000-0000-0000F6580000}"/>
    <cellStyle name="Normal 3 8 5 4" xfId="22750" xr:uid="{00000000-0005-0000-0000-0000F7580000}"/>
    <cellStyle name="Normal 3 8 5 5" xfId="19399" xr:uid="{00000000-0005-0000-0000-0000F8580000}"/>
    <cellStyle name="Normal 3 8 6" xfId="24901" xr:uid="{00000000-0005-0000-0000-0000F9580000}"/>
    <cellStyle name="Normal 3 8 6 2" xfId="21418" xr:uid="{00000000-0005-0000-0000-0000FA580000}"/>
    <cellStyle name="Normal 3 8 6 2 2" xfId="9354" xr:uid="{00000000-0005-0000-0000-0000FB580000}"/>
    <cellStyle name="Normal 3 8 6 2 3" xfId="11883" xr:uid="{00000000-0005-0000-0000-0000FC580000}"/>
    <cellStyle name="Normal 3 8 6 3" xfId="21420" xr:uid="{00000000-0005-0000-0000-0000FD580000}"/>
    <cellStyle name="Normal 3 8 6 4" xfId="24902" xr:uid="{00000000-0005-0000-0000-0000FE580000}"/>
    <cellStyle name="Normal 3 8 7" xfId="24903" xr:uid="{00000000-0005-0000-0000-0000FF580000}"/>
    <cellStyle name="Normal 3 8 7 2" xfId="21438" xr:uid="{00000000-0005-0000-0000-000000590000}"/>
    <cellStyle name="Normal 3 8 7 3" xfId="24905" xr:uid="{00000000-0005-0000-0000-000001590000}"/>
    <cellStyle name="Normal 3 8 8" xfId="24907" xr:uid="{00000000-0005-0000-0000-000002590000}"/>
    <cellStyle name="Normal 3 8 9" xfId="8613" xr:uid="{00000000-0005-0000-0000-000003590000}"/>
    <cellStyle name="Normal 3 9" xfId="595" xr:uid="{00000000-0005-0000-0000-000004590000}"/>
    <cellStyle name="Normal 3 9 2" xfId="24908" xr:uid="{00000000-0005-0000-0000-000005590000}"/>
    <cellStyle name="Normal 3 9 2 2" xfId="24909" xr:uid="{00000000-0005-0000-0000-000006590000}"/>
    <cellStyle name="Normal 3 9 2 2 2" xfId="22684" xr:uid="{00000000-0005-0000-0000-000007590000}"/>
    <cellStyle name="Normal 3 9 2 2 2 2" xfId="21175" xr:uid="{00000000-0005-0000-0000-000008590000}"/>
    <cellStyle name="Normal 3 9 2 2 2 2 2" xfId="21178" xr:uid="{00000000-0005-0000-0000-000009590000}"/>
    <cellStyle name="Normal 3 9 2 2 2 2 3" xfId="21180" xr:uid="{00000000-0005-0000-0000-00000A590000}"/>
    <cellStyle name="Normal 3 9 2 2 2 3" xfId="21182" xr:uid="{00000000-0005-0000-0000-00000B590000}"/>
    <cellStyle name="Normal 3 9 2 2 2 4" xfId="21185" xr:uid="{00000000-0005-0000-0000-00000C590000}"/>
    <cellStyle name="Normal 3 9 2 2 3" xfId="22687" xr:uid="{00000000-0005-0000-0000-00000D590000}"/>
    <cellStyle name="Normal 3 9 2 2 3 2" xfId="21207" xr:uid="{00000000-0005-0000-0000-00000E590000}"/>
    <cellStyle name="Normal 3 9 2 2 3 3" xfId="24911" xr:uid="{00000000-0005-0000-0000-00000F590000}"/>
    <cellStyle name="Normal 3 9 2 2 4" xfId="22689" xr:uid="{00000000-0005-0000-0000-000010590000}"/>
    <cellStyle name="Normal 3 9 2 2 5" xfId="24912" xr:uid="{00000000-0005-0000-0000-000011590000}"/>
    <cellStyle name="Normal 3 9 2 3" xfId="24913" xr:uid="{00000000-0005-0000-0000-000012590000}"/>
    <cellStyle name="Normal 3 9 2 3 2" xfId="22705" xr:uid="{00000000-0005-0000-0000-000013590000}"/>
    <cellStyle name="Normal 3 9 2 3 2 2" xfId="3404" xr:uid="{00000000-0005-0000-0000-000014590000}"/>
    <cellStyle name="Normal 3 9 2 3 2 3" xfId="3413" xr:uid="{00000000-0005-0000-0000-000015590000}"/>
    <cellStyle name="Normal 3 9 2 3 3" xfId="22708" xr:uid="{00000000-0005-0000-0000-000016590000}"/>
    <cellStyle name="Normal 3 9 2 3 4" xfId="24914" xr:uid="{00000000-0005-0000-0000-000017590000}"/>
    <cellStyle name="Normal 3 9 2 4" xfId="24915" xr:uid="{00000000-0005-0000-0000-000018590000}"/>
    <cellStyle name="Normal 3 9 2 4 2" xfId="22720" xr:uid="{00000000-0005-0000-0000-000019590000}"/>
    <cellStyle name="Normal 3 9 2 4 3" xfId="24916" xr:uid="{00000000-0005-0000-0000-00001A590000}"/>
    <cellStyle name="Normal 3 9 2 5" xfId="18149" xr:uid="{00000000-0005-0000-0000-00001B590000}"/>
    <cellStyle name="Normal 3 9 2 6" xfId="18153" xr:uid="{00000000-0005-0000-0000-00001C590000}"/>
    <cellStyle name="Normal 3 9 3" xfId="24917" xr:uid="{00000000-0005-0000-0000-00001D590000}"/>
    <cellStyle name="Normal 3 9 3 2" xfId="24918" xr:uid="{00000000-0005-0000-0000-00001E590000}"/>
    <cellStyle name="Normal 3 9 3 2 2" xfId="22755" xr:uid="{00000000-0005-0000-0000-00001F590000}"/>
    <cellStyle name="Normal 3 9 3 2 2 2" xfId="24904" xr:uid="{00000000-0005-0000-0000-000020590000}"/>
    <cellStyle name="Normal 3 9 3 2 2 2 2" xfId="24919" xr:uid="{00000000-0005-0000-0000-000021590000}"/>
    <cellStyle name="Normal 3 9 3 2 2 2 3" xfId="24920" xr:uid="{00000000-0005-0000-0000-000022590000}"/>
    <cellStyle name="Normal 3 9 3 2 2 3" xfId="24921" xr:uid="{00000000-0005-0000-0000-000023590000}"/>
    <cellStyle name="Normal 3 9 3 2 2 4" xfId="14643" xr:uid="{00000000-0005-0000-0000-000024590000}"/>
    <cellStyle name="Normal 3 9 3 2 3" xfId="24922" xr:uid="{00000000-0005-0000-0000-000025590000}"/>
    <cellStyle name="Normal 3 9 3 2 3 2" xfId="24923" xr:uid="{00000000-0005-0000-0000-000026590000}"/>
    <cellStyle name="Normal 3 9 3 2 3 3" xfId="24924" xr:uid="{00000000-0005-0000-0000-000027590000}"/>
    <cellStyle name="Normal 3 9 3 2 4" xfId="24925" xr:uid="{00000000-0005-0000-0000-000028590000}"/>
    <cellStyle name="Normal 3 9 3 2 5" xfId="149" xr:uid="{00000000-0005-0000-0000-000029590000}"/>
    <cellStyle name="Normal 3 9 3 3" xfId="24926" xr:uid="{00000000-0005-0000-0000-00002A590000}"/>
    <cellStyle name="Normal 3 9 3 3 2" xfId="24927" xr:uid="{00000000-0005-0000-0000-00002B590000}"/>
    <cellStyle name="Normal 3 9 3 3 2 2" xfId="24928" xr:uid="{00000000-0005-0000-0000-00002C590000}"/>
    <cellStyle name="Normal 3 9 3 3 2 3" xfId="24929" xr:uid="{00000000-0005-0000-0000-00002D590000}"/>
    <cellStyle name="Normal 3 9 3 3 3" xfId="24930" xr:uid="{00000000-0005-0000-0000-00002E590000}"/>
    <cellStyle name="Normal 3 9 3 3 4" xfId="24931" xr:uid="{00000000-0005-0000-0000-00002F590000}"/>
    <cellStyle name="Normal 3 9 3 4" xfId="24932" xr:uid="{00000000-0005-0000-0000-000030590000}"/>
    <cellStyle name="Normal 3 9 3 4 2" xfId="24933" xr:uid="{00000000-0005-0000-0000-000031590000}"/>
    <cellStyle name="Normal 3 9 3 4 3" xfId="24934" xr:uid="{00000000-0005-0000-0000-000032590000}"/>
    <cellStyle name="Normal 3 9 3 5" xfId="18157" xr:uid="{00000000-0005-0000-0000-000033590000}"/>
    <cellStyle name="Normal 3 9 3 6" xfId="18159" xr:uid="{00000000-0005-0000-0000-000034590000}"/>
    <cellStyle name="Normal 3 9 4" xfId="24935" xr:uid="{00000000-0005-0000-0000-000035590000}"/>
    <cellStyle name="Normal 3 9 4 2" xfId="21479" xr:uid="{00000000-0005-0000-0000-000036590000}"/>
    <cellStyle name="Normal 3 9 4 2 2" xfId="22792" xr:uid="{00000000-0005-0000-0000-000037590000}"/>
    <cellStyle name="Normal 3 9 4 2 2 2" xfId="24936" xr:uid="{00000000-0005-0000-0000-000038590000}"/>
    <cellStyle name="Normal 3 9 4 2 2 3" xfId="24937" xr:uid="{00000000-0005-0000-0000-000039590000}"/>
    <cellStyle name="Normal 3 9 4 2 3" xfId="24938" xr:uid="{00000000-0005-0000-0000-00003A590000}"/>
    <cellStyle name="Normal 3 9 4 2 4" xfId="24939" xr:uid="{00000000-0005-0000-0000-00003B590000}"/>
    <cellStyle name="Normal 3 9 4 3" xfId="21482" xr:uid="{00000000-0005-0000-0000-00003C590000}"/>
    <cellStyle name="Normal 3 9 4 3 2" xfId="9156" xr:uid="{00000000-0005-0000-0000-00003D590000}"/>
    <cellStyle name="Normal 3 9 4 3 3" xfId="24940" xr:uid="{00000000-0005-0000-0000-00003E590000}"/>
    <cellStyle name="Normal 3 9 4 4" xfId="24942" xr:uid="{00000000-0005-0000-0000-00003F590000}"/>
    <cellStyle name="Normal 3 9 4 5" xfId="15706" xr:uid="{00000000-0005-0000-0000-000040590000}"/>
    <cellStyle name="Normal 3 9 5" xfId="22401" xr:uid="{00000000-0005-0000-0000-000041590000}"/>
    <cellStyle name="Normal 3 9 5 2" xfId="21506" xr:uid="{00000000-0005-0000-0000-000042590000}"/>
    <cellStyle name="Normal 3 9 5 2 2" xfId="4429" xr:uid="{00000000-0005-0000-0000-000043590000}"/>
    <cellStyle name="Normal 3 9 5 2 3" xfId="24943" xr:uid="{00000000-0005-0000-0000-000044590000}"/>
    <cellStyle name="Normal 3 9 5 3" xfId="21509" xr:uid="{00000000-0005-0000-0000-000045590000}"/>
    <cellStyle name="Normal 3 9 5 4" xfId="24944" xr:uid="{00000000-0005-0000-0000-000046590000}"/>
    <cellStyle name="Normal 3 9 6" xfId="24945" xr:uid="{00000000-0005-0000-0000-000047590000}"/>
    <cellStyle name="Normal 3 9 6 2" xfId="21530" xr:uid="{00000000-0005-0000-0000-000048590000}"/>
    <cellStyle name="Normal 3 9 6 3" xfId="24946" xr:uid="{00000000-0005-0000-0000-000049590000}"/>
    <cellStyle name="Normal 3 9 7" xfId="24947" xr:uid="{00000000-0005-0000-0000-00004A590000}"/>
    <cellStyle name="Normal 3 9 8" xfId="24948" xr:uid="{00000000-0005-0000-0000-00004B590000}"/>
    <cellStyle name="Normal 30" xfId="7444" xr:uid="{00000000-0005-0000-0000-00004C590000}"/>
    <cellStyle name="Normal 31" xfId="7449" xr:uid="{00000000-0005-0000-0000-00004D590000}"/>
    <cellStyle name="Normal 32" xfId="7455" xr:uid="{00000000-0005-0000-0000-00004E590000}"/>
    <cellStyle name="Normal 33" xfId="7463" xr:uid="{00000000-0005-0000-0000-00004F590000}"/>
    <cellStyle name="Normal 33 2" xfId="24949" xr:uid="{00000000-0005-0000-0000-000050590000}"/>
    <cellStyle name="Normal 34" xfId="7471" xr:uid="{00000000-0005-0000-0000-000051590000}"/>
    <cellStyle name="Normal 35" xfId="24951" xr:uid="{00000000-0005-0000-0000-000052590000}"/>
    <cellStyle name="Normal 36" xfId="24953" xr:uid="{00000000-0005-0000-0000-000053590000}"/>
    <cellStyle name="Normal 37" xfId="24955" xr:uid="{00000000-0005-0000-0000-000054590000}"/>
    <cellStyle name="Normal 38" xfId="24957" xr:uid="{00000000-0005-0000-0000-000055590000}"/>
    <cellStyle name="Normal 39" xfId="24959" xr:uid="{00000000-0005-0000-0000-000056590000}"/>
    <cellStyle name="Normal 39 2" xfId="24960" xr:uid="{00000000-0005-0000-0000-000057590000}"/>
    <cellStyle name="Normal 39 2 2" xfId="24961" xr:uid="{00000000-0005-0000-0000-000058590000}"/>
    <cellStyle name="Normal 39 2 3" xfId="24963" xr:uid="{00000000-0005-0000-0000-000059590000}"/>
    <cellStyle name="Normal 39 3" xfId="24964" xr:uid="{00000000-0005-0000-0000-00005A590000}"/>
    <cellStyle name="Normal 39 4" xfId="14290" xr:uid="{00000000-0005-0000-0000-00005B590000}"/>
    <cellStyle name="Normal 4" xfId="24965" xr:uid="{00000000-0005-0000-0000-00005C590000}"/>
    <cellStyle name="Normal 4 2" xfId="2169" xr:uid="{00000000-0005-0000-0000-00005D590000}"/>
    <cellStyle name="Normal 4 2 10" xfId="20155" xr:uid="{00000000-0005-0000-0000-00005E590000}"/>
    <cellStyle name="Normal 4 2 2" xfId="20501" xr:uid="{00000000-0005-0000-0000-00005F590000}"/>
    <cellStyle name="Normal 4 2 2 2" xfId="16608" xr:uid="{00000000-0005-0000-0000-000060590000}"/>
    <cellStyle name="Normal 4 2 2 2 2" xfId="22203" xr:uid="{00000000-0005-0000-0000-000061590000}"/>
    <cellStyle name="Normal 4 2 2 2 2 2" xfId="11364" xr:uid="{00000000-0005-0000-0000-000062590000}"/>
    <cellStyle name="Normal 4 2 2 2 2 2 2" xfId="19375" xr:uid="{00000000-0005-0000-0000-000063590000}"/>
    <cellStyle name="Normal 4 2 2 2 2 2 2 2" xfId="19379" xr:uid="{00000000-0005-0000-0000-000064590000}"/>
    <cellStyle name="Normal 4 2 2 2 2 2 2 2 2" xfId="18004" xr:uid="{00000000-0005-0000-0000-000065590000}"/>
    <cellStyle name="Normal 4 2 2 2 2 2 2 2 3" xfId="19196" xr:uid="{00000000-0005-0000-0000-000066590000}"/>
    <cellStyle name="Normal 4 2 2 2 2 2 2 3" xfId="6718" xr:uid="{00000000-0005-0000-0000-000067590000}"/>
    <cellStyle name="Normal 4 2 2 2 2 2 2 4" xfId="6728" xr:uid="{00000000-0005-0000-0000-000068590000}"/>
    <cellStyle name="Normal 4 2 2 2 2 2 3" xfId="22205" xr:uid="{00000000-0005-0000-0000-000069590000}"/>
    <cellStyle name="Normal 4 2 2 2 2 2 3 2" xfId="22208" xr:uid="{00000000-0005-0000-0000-00006A590000}"/>
    <cellStyle name="Normal 4 2 2 2 2 2 3 3" xfId="22210" xr:uid="{00000000-0005-0000-0000-00006B590000}"/>
    <cellStyle name="Normal 4 2 2 2 2 2 4" xfId="22212" xr:uid="{00000000-0005-0000-0000-00006C590000}"/>
    <cellStyle name="Normal 4 2 2 2 2 2 5" xfId="22214" xr:uid="{00000000-0005-0000-0000-00006D590000}"/>
    <cellStyle name="Normal 4 2 2 2 2 3" xfId="11367" xr:uid="{00000000-0005-0000-0000-00006E590000}"/>
    <cellStyle name="Normal 4 2 2 2 2 3 2" xfId="14292" xr:uid="{00000000-0005-0000-0000-00006F590000}"/>
    <cellStyle name="Normal 4 2 2 2 2 3 2 2" xfId="20223" xr:uid="{00000000-0005-0000-0000-000070590000}"/>
    <cellStyle name="Normal 4 2 2 2 2 3 2 3" xfId="20230" xr:uid="{00000000-0005-0000-0000-000071590000}"/>
    <cellStyle name="Normal 4 2 2 2 2 3 3" xfId="22216" xr:uid="{00000000-0005-0000-0000-000072590000}"/>
    <cellStyle name="Normal 4 2 2 2 2 3 4" xfId="22218" xr:uid="{00000000-0005-0000-0000-000073590000}"/>
    <cellStyle name="Normal 4 2 2 2 2 4" xfId="8811" xr:uid="{00000000-0005-0000-0000-000074590000}"/>
    <cellStyle name="Normal 4 2 2 2 2 4 2" xfId="306" xr:uid="{00000000-0005-0000-0000-000075590000}"/>
    <cellStyle name="Normal 4 2 2 2 2 4 3" xfId="368" xr:uid="{00000000-0005-0000-0000-000076590000}"/>
    <cellStyle name="Normal 4 2 2 2 2 5" xfId="8821" xr:uid="{00000000-0005-0000-0000-000077590000}"/>
    <cellStyle name="Normal 4 2 2 2 2 6" xfId="8839" xr:uid="{00000000-0005-0000-0000-000078590000}"/>
    <cellStyle name="Normal 4 2 2 2 3" xfId="22220" xr:uid="{00000000-0005-0000-0000-000079590000}"/>
    <cellStyle name="Normal 4 2 2 2 3 2" xfId="10829" xr:uid="{00000000-0005-0000-0000-00007A590000}"/>
    <cellStyle name="Normal 4 2 2 2 3 2 2" xfId="21606" xr:uid="{00000000-0005-0000-0000-00007B590000}"/>
    <cellStyle name="Normal 4 2 2 2 3 2 2 2" xfId="22222" xr:uid="{00000000-0005-0000-0000-00007C590000}"/>
    <cellStyle name="Normal 4 2 2 2 3 2 2 2 2" xfId="24966" xr:uid="{00000000-0005-0000-0000-00007D590000}"/>
    <cellStyle name="Normal 4 2 2 2 3 2 2 2 3" xfId="20166" xr:uid="{00000000-0005-0000-0000-00007E590000}"/>
    <cellStyle name="Normal 4 2 2 2 3 2 2 3" xfId="22224" xr:uid="{00000000-0005-0000-0000-00007F590000}"/>
    <cellStyle name="Normal 4 2 2 2 3 2 2 4" xfId="18019" xr:uid="{00000000-0005-0000-0000-000080590000}"/>
    <cellStyle name="Normal 4 2 2 2 3 2 3" xfId="22226" xr:uid="{00000000-0005-0000-0000-000081590000}"/>
    <cellStyle name="Normal 4 2 2 2 3 2 3 2" xfId="24967" xr:uid="{00000000-0005-0000-0000-000082590000}"/>
    <cellStyle name="Normal 4 2 2 2 3 2 3 3" xfId="24968" xr:uid="{00000000-0005-0000-0000-000083590000}"/>
    <cellStyle name="Normal 4 2 2 2 3 2 4" xfId="22229" xr:uid="{00000000-0005-0000-0000-000084590000}"/>
    <cellStyle name="Normal 4 2 2 2 3 2 5" xfId="22821" xr:uid="{00000000-0005-0000-0000-000085590000}"/>
    <cellStyle name="Normal 4 2 2 2 3 3" xfId="16395" xr:uid="{00000000-0005-0000-0000-000086590000}"/>
    <cellStyle name="Normal 4 2 2 2 3 3 2" xfId="21725" xr:uid="{00000000-0005-0000-0000-000087590000}"/>
    <cellStyle name="Normal 4 2 2 2 3 3 2 2" xfId="24969" xr:uid="{00000000-0005-0000-0000-000088590000}"/>
    <cellStyle name="Normal 4 2 2 2 3 3 2 3" xfId="24970" xr:uid="{00000000-0005-0000-0000-000089590000}"/>
    <cellStyle name="Normal 4 2 2 2 3 3 3" xfId="22231" xr:uid="{00000000-0005-0000-0000-00008A590000}"/>
    <cellStyle name="Normal 4 2 2 2 3 3 4" xfId="24971" xr:uid="{00000000-0005-0000-0000-00008B590000}"/>
    <cellStyle name="Normal 4 2 2 2 3 4" xfId="8855" xr:uid="{00000000-0005-0000-0000-00008C590000}"/>
    <cellStyle name="Normal 4 2 2 2 3 4 2" xfId="8858" xr:uid="{00000000-0005-0000-0000-00008D590000}"/>
    <cellStyle name="Normal 4 2 2 2 3 4 3" xfId="8868" xr:uid="{00000000-0005-0000-0000-00008E590000}"/>
    <cellStyle name="Normal 4 2 2 2 3 5" xfId="8882" xr:uid="{00000000-0005-0000-0000-00008F590000}"/>
    <cellStyle name="Normal 4 2 2 2 3 6" xfId="8891" xr:uid="{00000000-0005-0000-0000-000090590000}"/>
    <cellStyle name="Normal 4 2 2 2 4" xfId="22233" xr:uid="{00000000-0005-0000-0000-000091590000}"/>
    <cellStyle name="Normal 4 2 2 2 4 2" xfId="16398" xr:uid="{00000000-0005-0000-0000-000092590000}"/>
    <cellStyle name="Normal 4 2 2 2 4 2 2" xfId="19491" xr:uid="{00000000-0005-0000-0000-000093590000}"/>
    <cellStyle name="Normal 4 2 2 2 4 2 2 2" xfId="23148" xr:uid="{00000000-0005-0000-0000-000094590000}"/>
    <cellStyle name="Normal 4 2 2 2 4 2 2 3" xfId="23157" xr:uid="{00000000-0005-0000-0000-000095590000}"/>
    <cellStyle name="Normal 4 2 2 2 4 2 3" xfId="22235" xr:uid="{00000000-0005-0000-0000-000096590000}"/>
    <cellStyle name="Normal 4 2 2 2 4 2 4" xfId="24972" xr:uid="{00000000-0005-0000-0000-000097590000}"/>
    <cellStyle name="Normal 4 2 2 2 4 3" xfId="22237" xr:uid="{00000000-0005-0000-0000-000098590000}"/>
    <cellStyle name="Normal 4 2 2 2 4 3 2" xfId="23615" xr:uid="{00000000-0005-0000-0000-000099590000}"/>
    <cellStyle name="Normal 4 2 2 2 4 3 3" xfId="24973" xr:uid="{00000000-0005-0000-0000-00009A590000}"/>
    <cellStyle name="Normal 4 2 2 2 4 4" xfId="8904" xr:uid="{00000000-0005-0000-0000-00009B590000}"/>
    <cellStyle name="Normal 4 2 2 2 4 5" xfId="8912" xr:uid="{00000000-0005-0000-0000-00009C590000}"/>
    <cellStyle name="Normal 4 2 2 2 5" xfId="22239" xr:uid="{00000000-0005-0000-0000-00009D590000}"/>
    <cellStyle name="Normal 4 2 2 2 5 2" xfId="20759" xr:uid="{00000000-0005-0000-0000-00009E590000}"/>
    <cellStyle name="Normal 4 2 2 2 5 2 2" xfId="7359" xr:uid="{00000000-0005-0000-0000-00009F590000}"/>
    <cellStyle name="Normal 4 2 2 2 5 2 3" xfId="7363" xr:uid="{00000000-0005-0000-0000-0000A0590000}"/>
    <cellStyle name="Normal 4 2 2 2 5 3" xfId="22241" xr:uid="{00000000-0005-0000-0000-0000A1590000}"/>
    <cellStyle name="Normal 4 2 2 2 5 4" xfId="8917" xr:uid="{00000000-0005-0000-0000-0000A2590000}"/>
    <cellStyle name="Normal 4 2 2 2 6" xfId="22243" xr:uid="{00000000-0005-0000-0000-0000A3590000}"/>
    <cellStyle name="Normal 4 2 2 2 6 2" xfId="1181" xr:uid="{00000000-0005-0000-0000-0000A4590000}"/>
    <cellStyle name="Normal 4 2 2 2 6 3" xfId="1195" xr:uid="{00000000-0005-0000-0000-0000A5590000}"/>
    <cellStyle name="Normal 4 2 2 2 7" xfId="16931" xr:uid="{00000000-0005-0000-0000-0000A6590000}"/>
    <cellStyle name="Normal 4 2 2 2 8" xfId="16934" xr:uid="{00000000-0005-0000-0000-0000A7590000}"/>
    <cellStyle name="Normal 4 2 2 3" xfId="16613" xr:uid="{00000000-0005-0000-0000-0000A8590000}"/>
    <cellStyle name="Normal 4 2 2 3 2" xfId="22289" xr:uid="{00000000-0005-0000-0000-0000A9590000}"/>
    <cellStyle name="Normal 4 2 2 3 2 2" xfId="11371" xr:uid="{00000000-0005-0000-0000-0000AA590000}"/>
    <cellStyle name="Normal 4 2 2 3 2 2 2" xfId="22292" xr:uid="{00000000-0005-0000-0000-0000AB590000}"/>
    <cellStyle name="Normal 4 2 2 3 2 2 2 2" xfId="22296" xr:uid="{00000000-0005-0000-0000-0000AC590000}"/>
    <cellStyle name="Normal 4 2 2 3 2 2 2 3" xfId="22298" xr:uid="{00000000-0005-0000-0000-0000AD590000}"/>
    <cellStyle name="Normal 4 2 2 3 2 2 3" xfId="22300" xr:uid="{00000000-0005-0000-0000-0000AE590000}"/>
    <cellStyle name="Normal 4 2 2 3 2 2 4" xfId="22302" xr:uid="{00000000-0005-0000-0000-0000AF590000}"/>
    <cellStyle name="Normal 4 2 2 3 2 3" xfId="22304" xr:uid="{00000000-0005-0000-0000-0000B0590000}"/>
    <cellStyle name="Normal 4 2 2 3 2 3 2" xfId="22306" xr:uid="{00000000-0005-0000-0000-0000B1590000}"/>
    <cellStyle name="Normal 4 2 2 3 2 3 3" xfId="22308" xr:uid="{00000000-0005-0000-0000-0000B2590000}"/>
    <cellStyle name="Normal 4 2 2 3 2 4" xfId="8940" xr:uid="{00000000-0005-0000-0000-0000B3590000}"/>
    <cellStyle name="Normal 4 2 2 3 2 5" xfId="8952" xr:uid="{00000000-0005-0000-0000-0000B4590000}"/>
    <cellStyle name="Normal 4 2 2 3 3" xfId="22310" xr:uid="{00000000-0005-0000-0000-0000B5590000}"/>
    <cellStyle name="Normal 4 2 2 3 3 2" xfId="16107" xr:uid="{00000000-0005-0000-0000-0000B6590000}"/>
    <cellStyle name="Normal 4 2 2 3 3 2 2" xfId="22312" xr:uid="{00000000-0005-0000-0000-0000B7590000}"/>
    <cellStyle name="Normal 4 2 2 3 3 2 3" xfId="22314" xr:uid="{00000000-0005-0000-0000-0000B8590000}"/>
    <cellStyle name="Normal 4 2 2 3 3 3" xfId="22316" xr:uid="{00000000-0005-0000-0000-0000B9590000}"/>
    <cellStyle name="Normal 4 2 2 3 3 4" xfId="8977" xr:uid="{00000000-0005-0000-0000-0000BA590000}"/>
    <cellStyle name="Normal 4 2 2 3 4" xfId="22318" xr:uid="{00000000-0005-0000-0000-0000BB590000}"/>
    <cellStyle name="Normal 4 2 2 3 4 2" xfId="22320" xr:uid="{00000000-0005-0000-0000-0000BC590000}"/>
    <cellStyle name="Normal 4 2 2 3 4 3" xfId="22322" xr:uid="{00000000-0005-0000-0000-0000BD590000}"/>
    <cellStyle name="Normal 4 2 2 3 5" xfId="22324" xr:uid="{00000000-0005-0000-0000-0000BE590000}"/>
    <cellStyle name="Normal 4 2 2 3 6" xfId="22326" xr:uid="{00000000-0005-0000-0000-0000BF590000}"/>
    <cellStyle name="Normal 4 2 2 4" xfId="24974" xr:uid="{00000000-0005-0000-0000-0000C0590000}"/>
    <cellStyle name="Normal 4 2 2 4 2" xfId="22342" xr:uid="{00000000-0005-0000-0000-0000C1590000}"/>
    <cellStyle name="Normal 4 2 2 4 2 2" xfId="22344" xr:uid="{00000000-0005-0000-0000-0000C2590000}"/>
    <cellStyle name="Normal 4 2 2 4 2 2 2" xfId="17253" xr:uid="{00000000-0005-0000-0000-0000C3590000}"/>
    <cellStyle name="Normal 4 2 2 4 2 2 2 2" xfId="24975" xr:uid="{00000000-0005-0000-0000-0000C4590000}"/>
    <cellStyle name="Normal 4 2 2 4 2 2 2 3" xfId="24976" xr:uid="{00000000-0005-0000-0000-0000C5590000}"/>
    <cellStyle name="Normal 4 2 2 4 2 2 3" xfId="24977" xr:uid="{00000000-0005-0000-0000-0000C6590000}"/>
    <cellStyle name="Normal 4 2 2 4 2 2 4" xfId="24978" xr:uid="{00000000-0005-0000-0000-0000C7590000}"/>
    <cellStyle name="Normal 4 2 2 4 2 3" xfId="22346" xr:uid="{00000000-0005-0000-0000-0000C8590000}"/>
    <cellStyle name="Normal 4 2 2 4 2 3 2" xfId="9096" xr:uid="{00000000-0005-0000-0000-0000C9590000}"/>
    <cellStyle name="Normal 4 2 2 4 2 3 3" xfId="24979" xr:uid="{00000000-0005-0000-0000-0000CA590000}"/>
    <cellStyle name="Normal 4 2 2 4 2 4" xfId="6189" xr:uid="{00000000-0005-0000-0000-0000CB590000}"/>
    <cellStyle name="Normal 4 2 2 4 2 5" xfId="6210" xr:uid="{00000000-0005-0000-0000-0000CC590000}"/>
    <cellStyle name="Normal 4 2 2 4 3" xfId="22348" xr:uid="{00000000-0005-0000-0000-0000CD590000}"/>
    <cellStyle name="Normal 4 2 2 4 3 2" xfId="24980" xr:uid="{00000000-0005-0000-0000-0000CE590000}"/>
    <cellStyle name="Normal 4 2 2 4 3 2 2" xfId="24982" xr:uid="{00000000-0005-0000-0000-0000CF590000}"/>
    <cellStyle name="Normal 4 2 2 4 3 2 3" xfId="24983" xr:uid="{00000000-0005-0000-0000-0000D0590000}"/>
    <cellStyle name="Normal 4 2 2 4 3 3" xfId="24984" xr:uid="{00000000-0005-0000-0000-0000D1590000}"/>
    <cellStyle name="Normal 4 2 2 4 3 4" xfId="310" xr:uid="{00000000-0005-0000-0000-0000D2590000}"/>
    <cellStyle name="Normal 4 2 2 4 4" xfId="22350" xr:uid="{00000000-0005-0000-0000-0000D3590000}"/>
    <cellStyle name="Normal 4 2 2 4 4 2" xfId="24985" xr:uid="{00000000-0005-0000-0000-0000D4590000}"/>
    <cellStyle name="Normal 4 2 2 4 4 3" xfId="24986" xr:uid="{00000000-0005-0000-0000-0000D5590000}"/>
    <cellStyle name="Normal 4 2 2 4 5" xfId="24987" xr:uid="{00000000-0005-0000-0000-0000D6590000}"/>
    <cellStyle name="Normal 4 2 2 4 6" xfId="24988" xr:uid="{00000000-0005-0000-0000-0000D7590000}"/>
    <cellStyle name="Normal 4 2 2 5" xfId="6408" xr:uid="{00000000-0005-0000-0000-0000D8590000}"/>
    <cellStyle name="Normal 4 2 2 5 2" xfId="22369" xr:uid="{00000000-0005-0000-0000-0000D9590000}"/>
    <cellStyle name="Normal 4 2 2 5 2 2" xfId="22371" xr:uid="{00000000-0005-0000-0000-0000DA590000}"/>
    <cellStyle name="Normal 4 2 2 5 2 2 2" xfId="24990" xr:uid="{00000000-0005-0000-0000-0000DB590000}"/>
    <cellStyle name="Normal 4 2 2 5 2 2 3" xfId="22272" xr:uid="{00000000-0005-0000-0000-0000DC590000}"/>
    <cellStyle name="Normal 4 2 2 5 2 3" xfId="22373" xr:uid="{00000000-0005-0000-0000-0000DD590000}"/>
    <cellStyle name="Normal 4 2 2 5 2 4" xfId="9060" xr:uid="{00000000-0005-0000-0000-0000DE590000}"/>
    <cellStyle name="Normal 4 2 2 5 3" xfId="19233" xr:uid="{00000000-0005-0000-0000-0000DF590000}"/>
    <cellStyle name="Normal 4 2 2 5 3 2" xfId="24991" xr:uid="{00000000-0005-0000-0000-0000E0590000}"/>
    <cellStyle name="Normal 4 2 2 5 3 3" xfId="1157" xr:uid="{00000000-0005-0000-0000-0000E1590000}"/>
    <cellStyle name="Normal 4 2 2 5 4" xfId="4352" xr:uid="{00000000-0005-0000-0000-0000E2590000}"/>
    <cellStyle name="Normal 4 2 2 5 5" xfId="4359" xr:uid="{00000000-0005-0000-0000-0000E3590000}"/>
    <cellStyle name="Normal 4 2 2 6" xfId="6414" xr:uid="{00000000-0005-0000-0000-0000E4590000}"/>
    <cellStyle name="Normal 4 2 2 6 2" xfId="22385" xr:uid="{00000000-0005-0000-0000-0000E5590000}"/>
    <cellStyle name="Normal 4 2 2 6 2 2" xfId="23017" xr:uid="{00000000-0005-0000-0000-0000E6590000}"/>
    <cellStyle name="Normal 4 2 2 6 2 3" xfId="23019" xr:uid="{00000000-0005-0000-0000-0000E7590000}"/>
    <cellStyle name="Normal 4 2 2 6 3" xfId="22388" xr:uid="{00000000-0005-0000-0000-0000E8590000}"/>
    <cellStyle name="Normal 4 2 2 6 4" xfId="5038" xr:uid="{00000000-0005-0000-0000-0000E9590000}"/>
    <cellStyle name="Normal 4 2 2 7" xfId="23021" xr:uid="{00000000-0005-0000-0000-0000EA590000}"/>
    <cellStyle name="Normal 4 2 2 7 2" xfId="16136" xr:uid="{00000000-0005-0000-0000-0000EB590000}"/>
    <cellStyle name="Normal 4 2 2 7 3" xfId="23024" xr:uid="{00000000-0005-0000-0000-0000EC590000}"/>
    <cellStyle name="Normal 4 2 2 8" xfId="23027" xr:uid="{00000000-0005-0000-0000-0000ED590000}"/>
    <cellStyle name="Normal 4 2 2 9" xfId="22291" xr:uid="{00000000-0005-0000-0000-0000EE590000}"/>
    <cellStyle name="Normal 4 2 3" xfId="20503" xr:uid="{00000000-0005-0000-0000-0000EF590000}"/>
    <cellStyle name="Normal 4 2 3 2" xfId="16647" xr:uid="{00000000-0005-0000-0000-0000F0590000}"/>
    <cellStyle name="Normal 4 2 3 2 2" xfId="22764" xr:uid="{00000000-0005-0000-0000-0000F1590000}"/>
    <cellStyle name="Normal 4 2 3 2 2 2" xfId="22766" xr:uid="{00000000-0005-0000-0000-0000F2590000}"/>
    <cellStyle name="Normal 4 2 3 2 2 2 2" xfId="22768" xr:uid="{00000000-0005-0000-0000-0000F3590000}"/>
    <cellStyle name="Normal 4 2 3 2 2 2 2 2" xfId="22771" xr:uid="{00000000-0005-0000-0000-0000F4590000}"/>
    <cellStyle name="Normal 4 2 3 2 2 2 2 3" xfId="22775" xr:uid="{00000000-0005-0000-0000-0000F5590000}"/>
    <cellStyle name="Normal 4 2 3 2 2 2 3" xfId="22777" xr:uid="{00000000-0005-0000-0000-0000F6590000}"/>
    <cellStyle name="Normal 4 2 3 2 2 2 4" xfId="21474" xr:uid="{00000000-0005-0000-0000-0000F7590000}"/>
    <cellStyle name="Normal 4 2 3 2 2 3" xfId="22781" xr:uid="{00000000-0005-0000-0000-0000F8590000}"/>
    <cellStyle name="Normal 4 2 3 2 2 3 2" xfId="22784" xr:uid="{00000000-0005-0000-0000-0000F9590000}"/>
    <cellStyle name="Normal 4 2 3 2 2 3 3" xfId="22789" xr:uid="{00000000-0005-0000-0000-0000FA590000}"/>
    <cellStyle name="Normal 4 2 3 2 2 4" xfId="9122" xr:uid="{00000000-0005-0000-0000-0000FB590000}"/>
    <cellStyle name="Normal 4 2 3 2 2 5" xfId="9161" xr:uid="{00000000-0005-0000-0000-0000FC590000}"/>
    <cellStyle name="Normal 4 2 3 2 3" xfId="21903" xr:uid="{00000000-0005-0000-0000-0000FD590000}"/>
    <cellStyle name="Normal 4 2 3 2 3 2" xfId="10894" xr:uid="{00000000-0005-0000-0000-0000FE590000}"/>
    <cellStyle name="Normal 4 2 3 2 3 2 2" xfId="21906" xr:uid="{00000000-0005-0000-0000-0000FF590000}"/>
    <cellStyle name="Normal 4 2 3 2 3 2 3" xfId="21911" xr:uid="{00000000-0005-0000-0000-0000005A0000}"/>
    <cellStyle name="Normal 4 2 3 2 3 3" xfId="21914" xr:uid="{00000000-0005-0000-0000-0000015A0000}"/>
    <cellStyle name="Normal 4 2 3 2 3 4" xfId="9193" xr:uid="{00000000-0005-0000-0000-0000025A0000}"/>
    <cellStyle name="Normal 4 2 3 2 4" xfId="21917" xr:uid="{00000000-0005-0000-0000-0000035A0000}"/>
    <cellStyle name="Normal 4 2 3 2 4 2" xfId="21920" xr:uid="{00000000-0005-0000-0000-0000045A0000}"/>
    <cellStyle name="Normal 4 2 3 2 4 3" xfId="21926" xr:uid="{00000000-0005-0000-0000-0000055A0000}"/>
    <cellStyle name="Normal 4 2 3 2 5" xfId="14146" xr:uid="{00000000-0005-0000-0000-0000065A0000}"/>
    <cellStyle name="Normal 4 2 3 2 6" xfId="14259" xr:uid="{00000000-0005-0000-0000-0000075A0000}"/>
    <cellStyle name="Normal 4 2 3 3" xfId="16649" xr:uid="{00000000-0005-0000-0000-0000085A0000}"/>
    <cellStyle name="Normal 4 2 3 3 2" xfId="22842" xr:uid="{00000000-0005-0000-0000-0000095A0000}"/>
    <cellStyle name="Normal 4 2 3 3 2 2" xfId="22844" xr:uid="{00000000-0005-0000-0000-00000A5A0000}"/>
    <cellStyle name="Normal 4 2 3 3 2 2 2" xfId="22846" xr:uid="{00000000-0005-0000-0000-00000B5A0000}"/>
    <cellStyle name="Normal 4 2 3 3 2 2 2 2" xfId="22849" xr:uid="{00000000-0005-0000-0000-00000C5A0000}"/>
    <cellStyle name="Normal 4 2 3 3 2 2 2 3" xfId="6543" xr:uid="{00000000-0005-0000-0000-00000D5A0000}"/>
    <cellStyle name="Normal 4 2 3 3 2 2 3" xfId="22851" xr:uid="{00000000-0005-0000-0000-00000E5A0000}"/>
    <cellStyle name="Normal 4 2 3 3 2 2 4" xfId="22853" xr:uid="{00000000-0005-0000-0000-00000F5A0000}"/>
    <cellStyle name="Normal 4 2 3 3 2 3" xfId="22855" xr:uid="{00000000-0005-0000-0000-0000105A0000}"/>
    <cellStyle name="Normal 4 2 3 3 2 3 2" xfId="22858" xr:uid="{00000000-0005-0000-0000-0000115A0000}"/>
    <cellStyle name="Normal 4 2 3 3 2 3 3" xfId="22861" xr:uid="{00000000-0005-0000-0000-0000125A0000}"/>
    <cellStyle name="Normal 4 2 3 3 2 4" xfId="9238" xr:uid="{00000000-0005-0000-0000-0000135A0000}"/>
    <cellStyle name="Normal 4 2 3 3 2 5" xfId="9269" xr:uid="{00000000-0005-0000-0000-0000145A0000}"/>
    <cellStyle name="Normal 4 2 3 3 3" xfId="21930" xr:uid="{00000000-0005-0000-0000-0000155A0000}"/>
    <cellStyle name="Normal 4 2 3 3 3 2" xfId="21933" xr:uid="{00000000-0005-0000-0000-0000165A0000}"/>
    <cellStyle name="Normal 4 2 3 3 3 2 2" xfId="21936" xr:uid="{00000000-0005-0000-0000-0000175A0000}"/>
    <cellStyle name="Normal 4 2 3 3 3 2 3" xfId="21940" xr:uid="{00000000-0005-0000-0000-0000185A0000}"/>
    <cellStyle name="Normal 4 2 3 3 3 3" xfId="21944" xr:uid="{00000000-0005-0000-0000-0000195A0000}"/>
    <cellStyle name="Normal 4 2 3 3 3 4" xfId="9301" xr:uid="{00000000-0005-0000-0000-00001A5A0000}"/>
    <cellStyle name="Normal 4 2 3 3 4" xfId="21947" xr:uid="{00000000-0005-0000-0000-00001B5A0000}"/>
    <cellStyle name="Normal 4 2 3 3 4 2" xfId="21950" xr:uid="{00000000-0005-0000-0000-00001C5A0000}"/>
    <cellStyle name="Normal 4 2 3 3 4 3" xfId="21957" xr:uid="{00000000-0005-0000-0000-00001D5A0000}"/>
    <cellStyle name="Normal 4 2 3 3 5" xfId="14374" xr:uid="{00000000-0005-0000-0000-00001E5A0000}"/>
    <cellStyle name="Normal 4 2 3 3 6" xfId="14378" xr:uid="{00000000-0005-0000-0000-00001F5A0000}"/>
    <cellStyle name="Normal 4 2 3 4" xfId="24992" xr:uid="{00000000-0005-0000-0000-0000205A0000}"/>
    <cellStyle name="Normal 4 2 3 4 2" xfId="22882" xr:uid="{00000000-0005-0000-0000-0000215A0000}"/>
    <cellStyle name="Normal 4 2 3 4 2 2" xfId="22884" xr:uid="{00000000-0005-0000-0000-0000225A0000}"/>
    <cellStyle name="Normal 4 2 3 4 2 2 2" xfId="24993" xr:uid="{00000000-0005-0000-0000-0000235A0000}"/>
    <cellStyle name="Normal 4 2 3 4 2 2 3" xfId="24994" xr:uid="{00000000-0005-0000-0000-0000245A0000}"/>
    <cellStyle name="Normal 4 2 3 4 2 3" xfId="22886" xr:uid="{00000000-0005-0000-0000-0000255A0000}"/>
    <cellStyle name="Normal 4 2 3 4 2 4" xfId="9338" xr:uid="{00000000-0005-0000-0000-0000265A0000}"/>
    <cellStyle name="Normal 4 2 3 4 3" xfId="21960" xr:uid="{00000000-0005-0000-0000-0000275A0000}"/>
    <cellStyle name="Normal 4 2 3 4 3 2" xfId="21963" xr:uid="{00000000-0005-0000-0000-0000285A0000}"/>
    <cellStyle name="Normal 4 2 3 4 3 3" xfId="21967" xr:uid="{00000000-0005-0000-0000-0000295A0000}"/>
    <cellStyle name="Normal 4 2 3 4 4" xfId="21969" xr:uid="{00000000-0005-0000-0000-00002A5A0000}"/>
    <cellStyle name="Normal 4 2 3 4 5" xfId="14426" xr:uid="{00000000-0005-0000-0000-00002B5A0000}"/>
    <cellStyle name="Normal 4 2 3 5" xfId="24995" xr:uid="{00000000-0005-0000-0000-00002C5A0000}"/>
    <cellStyle name="Normal 4 2 3 5 2" xfId="22906" xr:uid="{00000000-0005-0000-0000-00002D5A0000}"/>
    <cellStyle name="Normal 4 2 3 5 2 2" xfId="22908" xr:uid="{00000000-0005-0000-0000-00002E5A0000}"/>
    <cellStyle name="Normal 4 2 3 5 2 3" xfId="22910" xr:uid="{00000000-0005-0000-0000-00002F5A0000}"/>
    <cellStyle name="Normal 4 2 3 5 3" xfId="21974" xr:uid="{00000000-0005-0000-0000-0000305A0000}"/>
    <cellStyle name="Normal 4 2 3 5 4" xfId="5090" xr:uid="{00000000-0005-0000-0000-0000315A0000}"/>
    <cellStyle name="Normal 4 2 3 6" xfId="1642" xr:uid="{00000000-0005-0000-0000-0000325A0000}"/>
    <cellStyle name="Normal 4 2 3 6 2" xfId="22916" xr:uid="{00000000-0005-0000-0000-0000335A0000}"/>
    <cellStyle name="Normal 4 2 3 6 3" xfId="21980" xr:uid="{00000000-0005-0000-0000-0000345A0000}"/>
    <cellStyle name="Normal 4 2 3 7" xfId="1651" xr:uid="{00000000-0005-0000-0000-0000355A0000}"/>
    <cellStyle name="Normal 4 2 3 8" xfId="23030" xr:uid="{00000000-0005-0000-0000-0000365A0000}"/>
    <cellStyle name="Normal 4 2 4" xfId="24996" xr:uid="{00000000-0005-0000-0000-0000375A0000}"/>
    <cellStyle name="Normal 4 2 4 2" xfId="14154" xr:uid="{00000000-0005-0000-0000-0000385A0000}"/>
    <cellStyle name="Normal 4 2 4 2 2" xfId="23164" xr:uid="{00000000-0005-0000-0000-0000395A0000}"/>
    <cellStyle name="Normal 4 2 4 2 2 2" xfId="11568" xr:uid="{00000000-0005-0000-0000-00003A5A0000}"/>
    <cellStyle name="Normal 4 2 4 2 2 2 2" xfId="24997" xr:uid="{00000000-0005-0000-0000-00003B5A0000}"/>
    <cellStyle name="Normal 4 2 4 2 2 2 3" xfId="24998" xr:uid="{00000000-0005-0000-0000-00003C5A0000}"/>
    <cellStyle name="Normal 4 2 4 2 2 3" xfId="24999" xr:uid="{00000000-0005-0000-0000-00003D5A0000}"/>
    <cellStyle name="Normal 4 2 4 2 2 4" xfId="9461" xr:uid="{00000000-0005-0000-0000-00003E5A0000}"/>
    <cellStyle name="Normal 4 2 4 2 3" xfId="22012" xr:uid="{00000000-0005-0000-0000-00003F5A0000}"/>
    <cellStyle name="Normal 4 2 4 2 3 2" xfId="22015" xr:uid="{00000000-0005-0000-0000-0000405A0000}"/>
    <cellStyle name="Normal 4 2 4 2 3 3" xfId="22019" xr:uid="{00000000-0005-0000-0000-0000415A0000}"/>
    <cellStyle name="Normal 4 2 4 2 4" xfId="22023" xr:uid="{00000000-0005-0000-0000-0000425A0000}"/>
    <cellStyle name="Normal 4 2 4 2 5" xfId="22032" xr:uid="{00000000-0005-0000-0000-0000435A0000}"/>
    <cellStyle name="Normal 4 2 4 3" xfId="25000" xr:uid="{00000000-0005-0000-0000-0000445A0000}"/>
    <cellStyle name="Normal 4 2 4 3 2" xfId="25001" xr:uid="{00000000-0005-0000-0000-0000455A0000}"/>
    <cellStyle name="Normal 4 2 4 3 2 2" xfId="25002" xr:uid="{00000000-0005-0000-0000-0000465A0000}"/>
    <cellStyle name="Normal 4 2 4 3 2 3" xfId="25003" xr:uid="{00000000-0005-0000-0000-0000475A0000}"/>
    <cellStyle name="Normal 4 2 4 3 3" xfId="22039" xr:uid="{00000000-0005-0000-0000-0000485A0000}"/>
    <cellStyle name="Normal 4 2 4 3 4" xfId="22047" xr:uid="{00000000-0005-0000-0000-0000495A0000}"/>
    <cellStyle name="Normal 4 2 4 4" xfId="14178" xr:uid="{00000000-0005-0000-0000-00004A5A0000}"/>
    <cellStyle name="Normal 4 2 4 4 2" xfId="10" xr:uid="{00000000-0005-0000-0000-00004B5A0000}"/>
    <cellStyle name="Normal 4 2 4 4 3" xfId="1695" xr:uid="{00000000-0005-0000-0000-00004C5A0000}"/>
    <cellStyle name="Normal 4 2 4 5" xfId="14182" xr:uid="{00000000-0005-0000-0000-00004D5A0000}"/>
    <cellStyle name="Normal 4 2 4 6" xfId="14186" xr:uid="{00000000-0005-0000-0000-00004E5A0000}"/>
    <cellStyle name="Normal 4 2 5" xfId="25004" xr:uid="{00000000-0005-0000-0000-00004F5A0000}"/>
    <cellStyle name="Normal 4 2 5 2" xfId="25005" xr:uid="{00000000-0005-0000-0000-0000505A0000}"/>
    <cellStyle name="Normal 4 2 5 2 2" xfId="25006" xr:uid="{00000000-0005-0000-0000-0000515A0000}"/>
    <cellStyle name="Normal 4 2 5 2 2 2" xfId="25007" xr:uid="{00000000-0005-0000-0000-0000525A0000}"/>
    <cellStyle name="Normal 4 2 5 2 2 2 2" xfId="25008" xr:uid="{00000000-0005-0000-0000-0000535A0000}"/>
    <cellStyle name="Normal 4 2 5 2 2 2 3" xfId="25009" xr:uid="{00000000-0005-0000-0000-0000545A0000}"/>
    <cellStyle name="Normal 4 2 5 2 2 3" xfId="14201" xr:uid="{00000000-0005-0000-0000-0000555A0000}"/>
    <cellStyle name="Normal 4 2 5 2 2 4" xfId="9523" xr:uid="{00000000-0005-0000-0000-0000565A0000}"/>
    <cellStyle name="Normal 4 2 5 2 3" xfId="22070" xr:uid="{00000000-0005-0000-0000-0000575A0000}"/>
    <cellStyle name="Normal 4 2 5 2 3 2" xfId="22072" xr:uid="{00000000-0005-0000-0000-0000585A0000}"/>
    <cellStyle name="Normal 4 2 5 2 3 3" xfId="22074" xr:uid="{00000000-0005-0000-0000-0000595A0000}"/>
    <cellStyle name="Normal 4 2 5 2 4" xfId="22076" xr:uid="{00000000-0005-0000-0000-00005A5A0000}"/>
    <cellStyle name="Normal 4 2 5 2 5" xfId="22078" xr:uid="{00000000-0005-0000-0000-00005B5A0000}"/>
    <cellStyle name="Normal 4 2 5 3" xfId="25010" xr:uid="{00000000-0005-0000-0000-00005C5A0000}"/>
    <cellStyle name="Normal 4 2 5 3 2" xfId="25011" xr:uid="{00000000-0005-0000-0000-00005D5A0000}"/>
    <cellStyle name="Normal 4 2 5 3 2 2" xfId="25012" xr:uid="{00000000-0005-0000-0000-00005E5A0000}"/>
    <cellStyle name="Normal 4 2 5 3 2 3" xfId="24633" xr:uid="{00000000-0005-0000-0000-00005F5A0000}"/>
    <cellStyle name="Normal 4 2 5 3 3" xfId="22080" xr:uid="{00000000-0005-0000-0000-0000605A0000}"/>
    <cellStyle name="Normal 4 2 5 3 4" xfId="22083" xr:uid="{00000000-0005-0000-0000-0000615A0000}"/>
    <cellStyle name="Normal 4 2 5 4" xfId="947" xr:uid="{00000000-0005-0000-0000-0000625A0000}"/>
    <cellStyle name="Normal 4 2 5 4 2" xfId="970" xr:uid="{00000000-0005-0000-0000-0000635A0000}"/>
    <cellStyle name="Normal 4 2 5 4 3" xfId="984" xr:uid="{00000000-0005-0000-0000-0000645A0000}"/>
    <cellStyle name="Normal 4 2 5 5" xfId="14220" xr:uid="{00000000-0005-0000-0000-0000655A0000}"/>
    <cellStyle name="Normal 4 2 5 6" xfId="14223" xr:uid="{00000000-0005-0000-0000-0000665A0000}"/>
    <cellStyle name="Normal 4 2 6" xfId="22571" xr:uid="{00000000-0005-0000-0000-0000675A0000}"/>
    <cellStyle name="Normal 4 2 6 2" xfId="24863" xr:uid="{00000000-0005-0000-0000-0000685A0000}"/>
    <cellStyle name="Normal 4 2 6 2 2" xfId="25013" xr:uid="{00000000-0005-0000-0000-0000695A0000}"/>
    <cellStyle name="Normal 4 2 6 2 2 2" xfId="25014" xr:uid="{00000000-0005-0000-0000-00006A5A0000}"/>
    <cellStyle name="Normal 4 2 6 2 2 3" xfId="14233" xr:uid="{00000000-0005-0000-0000-00006B5A0000}"/>
    <cellStyle name="Normal 4 2 6 2 3" xfId="22104" xr:uid="{00000000-0005-0000-0000-00006C5A0000}"/>
    <cellStyle name="Normal 4 2 6 2 4" xfId="22107" xr:uid="{00000000-0005-0000-0000-00006D5A0000}"/>
    <cellStyle name="Normal 4 2 6 3" xfId="24865" xr:uid="{00000000-0005-0000-0000-00006E5A0000}"/>
    <cellStyle name="Normal 4 2 6 3 2" xfId="25015" xr:uid="{00000000-0005-0000-0000-00006F5A0000}"/>
    <cellStyle name="Normal 4 2 6 3 3" xfId="22112" xr:uid="{00000000-0005-0000-0000-0000705A0000}"/>
    <cellStyle name="Normal 4 2 6 4" xfId="14246" xr:uid="{00000000-0005-0000-0000-0000715A0000}"/>
    <cellStyle name="Normal 4 2 6 5" xfId="14249" xr:uid="{00000000-0005-0000-0000-0000725A0000}"/>
    <cellStyle name="Normal 4 2 7" xfId="22574" xr:uid="{00000000-0005-0000-0000-0000735A0000}"/>
    <cellStyle name="Normal 4 2 7 2" xfId="11776" xr:uid="{00000000-0005-0000-0000-0000745A0000}"/>
    <cellStyle name="Normal 4 2 7 2 2" xfId="1219" xr:uid="{00000000-0005-0000-0000-0000755A0000}"/>
    <cellStyle name="Normal 4 2 7 2 3" xfId="22125" xr:uid="{00000000-0005-0000-0000-0000765A0000}"/>
    <cellStyle name="Normal 4 2 7 3" xfId="1109" xr:uid="{00000000-0005-0000-0000-0000775A0000}"/>
    <cellStyle name="Normal 4 2 7 4" xfId="1120" xr:uid="{00000000-0005-0000-0000-0000785A0000}"/>
    <cellStyle name="Normal 4 2 8" xfId="24867" xr:uid="{00000000-0005-0000-0000-0000795A0000}"/>
    <cellStyle name="Normal 4 2 8 2" xfId="13491" xr:uid="{00000000-0005-0000-0000-00007A5A0000}"/>
    <cellStyle name="Normal 4 2 8 3" xfId="13833" xr:uid="{00000000-0005-0000-0000-00007B5A0000}"/>
    <cellStyle name="Normal 4 2 9" xfId="25016" xr:uid="{00000000-0005-0000-0000-00007C5A0000}"/>
    <cellStyle name="Normal 4 3" xfId="2178" xr:uid="{00000000-0005-0000-0000-00007D5A0000}"/>
    <cellStyle name="Normal 4 4" xfId="21058" xr:uid="{00000000-0005-0000-0000-00007E5A0000}"/>
    <cellStyle name="Normal 4 5" xfId="21060" xr:uid="{00000000-0005-0000-0000-00007F5A0000}"/>
    <cellStyle name="Normal 40" xfId="24950" xr:uid="{00000000-0005-0000-0000-0000805A0000}"/>
    <cellStyle name="Normal 41" xfId="24952" xr:uid="{00000000-0005-0000-0000-0000815A0000}"/>
    <cellStyle name="Normal 41 2" xfId="25017" xr:uid="{00000000-0005-0000-0000-0000825A0000}"/>
    <cellStyle name="Normal 41 3" xfId="18250" xr:uid="{00000000-0005-0000-0000-0000835A0000}"/>
    <cellStyle name="Normal 42" xfId="24954" xr:uid="{00000000-0005-0000-0000-0000845A0000}"/>
    <cellStyle name="Normal 42 2" xfId="25018" xr:uid="{00000000-0005-0000-0000-0000855A0000}"/>
    <cellStyle name="Normal 42 3" xfId="25019" xr:uid="{00000000-0005-0000-0000-0000865A0000}"/>
    <cellStyle name="Normal 43" xfId="24956" xr:uid="{00000000-0005-0000-0000-0000875A0000}"/>
    <cellStyle name="Normal 43 2" xfId="21430" xr:uid="{00000000-0005-0000-0000-0000885A0000}"/>
    <cellStyle name="Normal 44" xfId="24958" xr:uid="{00000000-0005-0000-0000-0000895A0000}"/>
    <cellStyle name="Normal 45" xfId="25020" xr:uid="{00000000-0005-0000-0000-00008A5A0000}"/>
    <cellStyle name="Normal 46" xfId="25021" xr:uid="{00000000-0005-0000-0000-00008B5A0000}"/>
    <cellStyle name="Normal 47" xfId="26537" xr:uid="{00000000-0005-0000-0000-00008C5A0000}"/>
    <cellStyle name="Normal 47 2" xfId="26539" xr:uid="{AC708D36-AC1D-466E-AB3D-C3F679CAD7E6}"/>
    <cellStyle name="Normal 5" xfId="25022" xr:uid="{00000000-0005-0000-0000-00008D5A0000}"/>
    <cellStyle name="Normal 5 10" xfId="17321" xr:uid="{00000000-0005-0000-0000-00008E5A0000}"/>
    <cellStyle name="Normal 5 10 2" xfId="17879" xr:uid="{00000000-0005-0000-0000-00008F5A0000}"/>
    <cellStyle name="Normal 5 10 3" xfId="17881" xr:uid="{00000000-0005-0000-0000-0000905A0000}"/>
    <cellStyle name="Normal 5 11" xfId="17325" xr:uid="{00000000-0005-0000-0000-0000915A0000}"/>
    <cellStyle name="Normal 5 12" xfId="17883" xr:uid="{00000000-0005-0000-0000-0000925A0000}"/>
    <cellStyle name="Normal 5 13" xfId="25023" xr:uid="{00000000-0005-0000-0000-0000935A0000}"/>
    <cellStyle name="Normal 5 14" xfId="25024" xr:uid="{00000000-0005-0000-0000-0000945A0000}"/>
    <cellStyle name="Normal 5 2" xfId="2195" xr:uid="{00000000-0005-0000-0000-0000955A0000}"/>
    <cellStyle name="Normal 5 2 10" xfId="25025" xr:uid="{00000000-0005-0000-0000-0000965A0000}"/>
    <cellStyle name="Normal 5 2 11" xfId="25026" xr:uid="{00000000-0005-0000-0000-0000975A0000}"/>
    <cellStyle name="Normal 5 2 2" xfId="20533" xr:uid="{00000000-0005-0000-0000-0000985A0000}"/>
    <cellStyle name="Normal 5 2 2 10" xfId="7151" xr:uid="{00000000-0005-0000-0000-0000995A0000}"/>
    <cellStyle name="Normal 5 2 2 2" xfId="13395" xr:uid="{00000000-0005-0000-0000-00009A5A0000}"/>
    <cellStyle name="Normal 5 2 2 2 2" xfId="23241" xr:uid="{00000000-0005-0000-0000-00009B5A0000}"/>
    <cellStyle name="Normal 5 2 2 2 2 2" xfId="23243" xr:uid="{00000000-0005-0000-0000-00009C5A0000}"/>
    <cellStyle name="Normal 5 2 2 2 2 2 2" xfId="7060" xr:uid="{00000000-0005-0000-0000-00009D5A0000}"/>
    <cellStyle name="Normal 5 2 2 2 2 2 2 2" xfId="7064" xr:uid="{00000000-0005-0000-0000-00009E5A0000}"/>
    <cellStyle name="Normal 5 2 2 2 2 2 2 2 2" xfId="20655" xr:uid="{00000000-0005-0000-0000-00009F5A0000}"/>
    <cellStyle name="Normal 5 2 2 2 2 2 2 2 2 2" xfId="8282" xr:uid="{00000000-0005-0000-0000-0000A05A0000}"/>
    <cellStyle name="Normal 5 2 2 2 2 2 2 2 2 3" xfId="8303" xr:uid="{00000000-0005-0000-0000-0000A15A0000}"/>
    <cellStyle name="Normal 5 2 2 2 2 2 2 2 3" xfId="20207" xr:uid="{00000000-0005-0000-0000-0000A25A0000}"/>
    <cellStyle name="Normal 5 2 2 2 2 2 2 2 4" xfId="20210" xr:uid="{00000000-0005-0000-0000-0000A35A0000}"/>
    <cellStyle name="Normal 5 2 2 2 2 2 2 3" xfId="6897" xr:uid="{00000000-0005-0000-0000-0000A45A0000}"/>
    <cellStyle name="Normal 5 2 2 2 2 2 2 3 2" xfId="20677" xr:uid="{00000000-0005-0000-0000-0000A55A0000}"/>
    <cellStyle name="Normal 5 2 2 2 2 2 2 3 3" xfId="20214" xr:uid="{00000000-0005-0000-0000-0000A65A0000}"/>
    <cellStyle name="Normal 5 2 2 2 2 2 2 4" xfId="6902" xr:uid="{00000000-0005-0000-0000-0000A75A0000}"/>
    <cellStyle name="Normal 5 2 2 2 2 2 2 5" xfId="7731" xr:uid="{00000000-0005-0000-0000-0000A85A0000}"/>
    <cellStyle name="Normal 5 2 2 2 2 2 3" xfId="5285" xr:uid="{00000000-0005-0000-0000-0000A95A0000}"/>
    <cellStyle name="Normal 5 2 2 2 2 2 3 2" xfId="7320" xr:uid="{00000000-0005-0000-0000-0000AA5A0000}"/>
    <cellStyle name="Normal 5 2 2 2 2 2 3 2 2" xfId="20700" xr:uid="{00000000-0005-0000-0000-0000AB5A0000}"/>
    <cellStyle name="Normal 5 2 2 2 2 2 3 2 3" xfId="20219" xr:uid="{00000000-0005-0000-0000-0000AC5A0000}"/>
    <cellStyle name="Normal 5 2 2 2 2 2 3 3" xfId="6910" xr:uid="{00000000-0005-0000-0000-0000AD5A0000}"/>
    <cellStyle name="Normal 5 2 2 2 2 2 3 4" xfId="6916" xr:uid="{00000000-0005-0000-0000-0000AE5A0000}"/>
    <cellStyle name="Normal 5 2 2 2 2 2 4" xfId="5294" xr:uid="{00000000-0005-0000-0000-0000AF5A0000}"/>
    <cellStyle name="Normal 5 2 2 2 2 2 4 2" xfId="7323" xr:uid="{00000000-0005-0000-0000-0000B05A0000}"/>
    <cellStyle name="Normal 5 2 2 2 2 2 4 3" xfId="6921" xr:uid="{00000000-0005-0000-0000-0000B15A0000}"/>
    <cellStyle name="Normal 5 2 2 2 2 2 5" xfId="4754" xr:uid="{00000000-0005-0000-0000-0000B25A0000}"/>
    <cellStyle name="Normal 5 2 2 2 2 2 6" xfId="4774" xr:uid="{00000000-0005-0000-0000-0000B35A0000}"/>
    <cellStyle name="Normal 5 2 2 2 2 3" xfId="23245" xr:uid="{00000000-0005-0000-0000-0000B45A0000}"/>
    <cellStyle name="Normal 5 2 2 2 2 3 2" xfId="7929" xr:uid="{00000000-0005-0000-0000-0000B55A0000}"/>
    <cellStyle name="Normal 5 2 2 2 2 3 2 2" xfId="7933" xr:uid="{00000000-0005-0000-0000-0000B65A0000}"/>
    <cellStyle name="Normal 5 2 2 2 2 3 2 2 2" xfId="20793" xr:uid="{00000000-0005-0000-0000-0000B75A0000}"/>
    <cellStyle name="Normal 5 2 2 2 2 3 2 2 2 2" xfId="25027" xr:uid="{00000000-0005-0000-0000-0000B85A0000}"/>
    <cellStyle name="Normal 5 2 2 2 2 3 2 2 2 3" xfId="25028" xr:uid="{00000000-0005-0000-0000-0000B95A0000}"/>
    <cellStyle name="Normal 5 2 2 2 2 3 2 2 3" xfId="8550" xr:uid="{00000000-0005-0000-0000-0000BA5A0000}"/>
    <cellStyle name="Normal 5 2 2 2 2 3 2 2 4" xfId="20227" xr:uid="{00000000-0005-0000-0000-0000BB5A0000}"/>
    <cellStyle name="Normal 5 2 2 2 2 3 2 3" xfId="7938" xr:uid="{00000000-0005-0000-0000-0000BC5A0000}"/>
    <cellStyle name="Normal 5 2 2 2 2 3 2 3 2" xfId="8080" xr:uid="{00000000-0005-0000-0000-0000BD5A0000}"/>
    <cellStyle name="Normal 5 2 2 2 2 3 2 3 3" xfId="8089" xr:uid="{00000000-0005-0000-0000-0000BE5A0000}"/>
    <cellStyle name="Normal 5 2 2 2 2 3 2 4" xfId="8558" xr:uid="{00000000-0005-0000-0000-0000BF5A0000}"/>
    <cellStyle name="Normal 5 2 2 2 2 3 2 5" xfId="8564" xr:uid="{00000000-0005-0000-0000-0000C05A0000}"/>
    <cellStyle name="Normal 5 2 2 2 2 3 3" xfId="7952" xr:uid="{00000000-0005-0000-0000-0000C15A0000}"/>
    <cellStyle name="Normal 5 2 2 2 2 3 3 2" xfId="2552" xr:uid="{00000000-0005-0000-0000-0000C25A0000}"/>
    <cellStyle name="Normal 5 2 2 2 2 3 3 2 2" xfId="14256" xr:uid="{00000000-0005-0000-0000-0000C35A0000}"/>
    <cellStyle name="Normal 5 2 2 2 2 3 3 2 3" xfId="11073" xr:uid="{00000000-0005-0000-0000-0000C45A0000}"/>
    <cellStyle name="Normal 5 2 2 2 2 3 3 3" xfId="2556" xr:uid="{00000000-0005-0000-0000-0000C55A0000}"/>
    <cellStyle name="Normal 5 2 2 2 2 3 3 4" xfId="25029" xr:uid="{00000000-0005-0000-0000-0000C65A0000}"/>
    <cellStyle name="Normal 5 2 2 2 2 3 4" xfId="7955" xr:uid="{00000000-0005-0000-0000-0000C75A0000}"/>
    <cellStyle name="Normal 5 2 2 2 2 3 4 2" xfId="2582" xr:uid="{00000000-0005-0000-0000-0000C85A0000}"/>
    <cellStyle name="Normal 5 2 2 2 2 3 4 3" xfId="7958" xr:uid="{00000000-0005-0000-0000-0000C95A0000}"/>
    <cellStyle name="Normal 5 2 2 2 2 3 5" xfId="1706" xr:uid="{00000000-0005-0000-0000-0000CA5A0000}"/>
    <cellStyle name="Normal 5 2 2 2 2 3 6" xfId="243" xr:uid="{00000000-0005-0000-0000-0000CB5A0000}"/>
    <cellStyle name="Normal 5 2 2 2 2 4" xfId="25030" xr:uid="{00000000-0005-0000-0000-0000CC5A0000}"/>
    <cellStyle name="Normal 5 2 2 2 2 4 2" xfId="25031" xr:uid="{00000000-0005-0000-0000-0000CD5A0000}"/>
    <cellStyle name="Normal 5 2 2 2 2 4 2 2" xfId="25033" xr:uid="{00000000-0005-0000-0000-0000CE5A0000}"/>
    <cellStyle name="Normal 5 2 2 2 2 4 2 2 2" xfId="20873" xr:uid="{00000000-0005-0000-0000-0000CF5A0000}"/>
    <cellStyle name="Normal 5 2 2 2 2 4 2 2 3" xfId="20875" xr:uid="{00000000-0005-0000-0000-0000D05A0000}"/>
    <cellStyle name="Normal 5 2 2 2 2 4 2 3" xfId="25034" xr:uid="{00000000-0005-0000-0000-0000D15A0000}"/>
    <cellStyle name="Normal 5 2 2 2 2 4 2 4" xfId="25035" xr:uid="{00000000-0005-0000-0000-0000D25A0000}"/>
    <cellStyle name="Normal 5 2 2 2 2 4 3" xfId="25036" xr:uid="{00000000-0005-0000-0000-0000D35A0000}"/>
    <cellStyle name="Normal 5 2 2 2 2 4 3 2" xfId="13429" xr:uid="{00000000-0005-0000-0000-0000D45A0000}"/>
    <cellStyle name="Normal 5 2 2 2 2 4 3 3" xfId="25037" xr:uid="{00000000-0005-0000-0000-0000D55A0000}"/>
    <cellStyle name="Normal 5 2 2 2 2 4 4" xfId="25038" xr:uid="{00000000-0005-0000-0000-0000D65A0000}"/>
    <cellStyle name="Normal 5 2 2 2 2 4 5" xfId="1771" xr:uid="{00000000-0005-0000-0000-0000D75A0000}"/>
    <cellStyle name="Normal 5 2 2 2 2 5" xfId="25039" xr:uid="{00000000-0005-0000-0000-0000D85A0000}"/>
    <cellStyle name="Normal 5 2 2 2 2 5 2" xfId="25040" xr:uid="{00000000-0005-0000-0000-0000D95A0000}"/>
    <cellStyle name="Normal 5 2 2 2 2 5 2 2" xfId="25042" xr:uid="{00000000-0005-0000-0000-0000DA5A0000}"/>
    <cellStyle name="Normal 5 2 2 2 2 5 2 3" xfId="25043" xr:uid="{00000000-0005-0000-0000-0000DB5A0000}"/>
    <cellStyle name="Normal 5 2 2 2 2 5 3" xfId="25044" xr:uid="{00000000-0005-0000-0000-0000DC5A0000}"/>
    <cellStyle name="Normal 5 2 2 2 2 5 4" xfId="25045" xr:uid="{00000000-0005-0000-0000-0000DD5A0000}"/>
    <cellStyle name="Normal 5 2 2 2 2 6" xfId="25047" xr:uid="{00000000-0005-0000-0000-0000DE5A0000}"/>
    <cellStyle name="Normal 5 2 2 2 2 6 2" xfId="25049" xr:uid="{00000000-0005-0000-0000-0000DF5A0000}"/>
    <cellStyle name="Normal 5 2 2 2 2 6 3" xfId="25051" xr:uid="{00000000-0005-0000-0000-0000E05A0000}"/>
    <cellStyle name="Normal 5 2 2 2 2 7" xfId="25053" xr:uid="{00000000-0005-0000-0000-0000E15A0000}"/>
    <cellStyle name="Normal 5 2 2 2 2 8" xfId="25055" xr:uid="{00000000-0005-0000-0000-0000E25A0000}"/>
    <cellStyle name="Normal 5 2 2 2 3" xfId="23247" xr:uid="{00000000-0005-0000-0000-0000E35A0000}"/>
    <cellStyle name="Normal 5 2 2 2 3 2" xfId="25056" xr:uid="{00000000-0005-0000-0000-0000E45A0000}"/>
    <cellStyle name="Normal 5 2 2 2 3 2 2" xfId="10156" xr:uid="{00000000-0005-0000-0000-0000E55A0000}"/>
    <cellStyle name="Normal 5 2 2 2 3 2 2 2" xfId="25057" xr:uid="{00000000-0005-0000-0000-0000E65A0000}"/>
    <cellStyle name="Normal 5 2 2 2 3 2 2 2 2" xfId="20988" xr:uid="{00000000-0005-0000-0000-0000E75A0000}"/>
    <cellStyle name="Normal 5 2 2 2 3 2 2 2 3" xfId="20293" xr:uid="{00000000-0005-0000-0000-0000E85A0000}"/>
    <cellStyle name="Normal 5 2 2 2 3 2 2 3" xfId="25058" xr:uid="{00000000-0005-0000-0000-0000E95A0000}"/>
    <cellStyle name="Normal 5 2 2 2 3 2 2 4" xfId="8907" xr:uid="{00000000-0005-0000-0000-0000EA5A0000}"/>
    <cellStyle name="Normal 5 2 2 2 3 2 3" xfId="24340" xr:uid="{00000000-0005-0000-0000-0000EB5A0000}"/>
    <cellStyle name="Normal 5 2 2 2 3 2 3 2" xfId="25059" xr:uid="{00000000-0005-0000-0000-0000EC5A0000}"/>
    <cellStyle name="Normal 5 2 2 2 3 2 3 3" xfId="25060" xr:uid="{00000000-0005-0000-0000-0000ED5A0000}"/>
    <cellStyle name="Normal 5 2 2 2 3 2 4" xfId="25061" xr:uid="{00000000-0005-0000-0000-0000EE5A0000}"/>
    <cellStyle name="Normal 5 2 2 2 3 2 5" xfId="25062" xr:uid="{00000000-0005-0000-0000-0000EF5A0000}"/>
    <cellStyle name="Normal 5 2 2 2 3 3" xfId="25063" xr:uid="{00000000-0005-0000-0000-0000F05A0000}"/>
    <cellStyle name="Normal 5 2 2 2 3 3 2" xfId="24344" xr:uid="{00000000-0005-0000-0000-0000F15A0000}"/>
    <cellStyle name="Normal 5 2 2 2 3 3 2 2" xfId="25064" xr:uid="{00000000-0005-0000-0000-0000F25A0000}"/>
    <cellStyle name="Normal 5 2 2 2 3 3 2 3" xfId="25065" xr:uid="{00000000-0005-0000-0000-0000F35A0000}"/>
    <cellStyle name="Normal 5 2 2 2 3 3 3" xfId="25066" xr:uid="{00000000-0005-0000-0000-0000F45A0000}"/>
    <cellStyle name="Normal 5 2 2 2 3 3 4" xfId="25067" xr:uid="{00000000-0005-0000-0000-0000F55A0000}"/>
    <cellStyle name="Normal 5 2 2 2 3 4" xfId="25068" xr:uid="{00000000-0005-0000-0000-0000F65A0000}"/>
    <cellStyle name="Normal 5 2 2 2 3 4 2" xfId="25069" xr:uid="{00000000-0005-0000-0000-0000F75A0000}"/>
    <cellStyle name="Normal 5 2 2 2 3 4 3" xfId="25070" xr:uid="{00000000-0005-0000-0000-0000F85A0000}"/>
    <cellStyle name="Normal 5 2 2 2 3 5" xfId="25071" xr:uid="{00000000-0005-0000-0000-0000F95A0000}"/>
    <cellStyle name="Normal 5 2 2 2 3 6" xfId="25073" xr:uid="{00000000-0005-0000-0000-0000FA5A0000}"/>
    <cellStyle name="Normal 5 2 2 2 4" xfId="23249" xr:uid="{00000000-0005-0000-0000-0000FB5A0000}"/>
    <cellStyle name="Normal 5 2 2 2 4 2" xfId="25074" xr:uid="{00000000-0005-0000-0000-0000FC5A0000}"/>
    <cellStyle name="Normal 5 2 2 2 4 2 2" xfId="24352" xr:uid="{00000000-0005-0000-0000-0000FD5A0000}"/>
    <cellStyle name="Normal 5 2 2 2 4 2 2 2" xfId="12804" xr:uid="{00000000-0005-0000-0000-0000FE5A0000}"/>
    <cellStyle name="Normal 5 2 2 2 4 2 2 2 2" xfId="2913" xr:uid="{00000000-0005-0000-0000-0000FF5A0000}"/>
    <cellStyle name="Normal 5 2 2 2 4 2 2 2 3" xfId="12807" xr:uid="{00000000-0005-0000-0000-0000005B0000}"/>
    <cellStyle name="Normal 5 2 2 2 4 2 2 3" xfId="12811" xr:uid="{00000000-0005-0000-0000-0000015B0000}"/>
    <cellStyle name="Normal 5 2 2 2 4 2 2 4" xfId="12814" xr:uid="{00000000-0005-0000-0000-0000025B0000}"/>
    <cellStyle name="Normal 5 2 2 2 4 2 3" xfId="14657" xr:uid="{00000000-0005-0000-0000-0000035B0000}"/>
    <cellStyle name="Normal 5 2 2 2 4 2 3 2" xfId="12824" xr:uid="{00000000-0005-0000-0000-0000045B0000}"/>
    <cellStyle name="Normal 5 2 2 2 4 2 3 3" xfId="12829" xr:uid="{00000000-0005-0000-0000-0000055B0000}"/>
    <cellStyle name="Normal 5 2 2 2 4 2 4" xfId="14676" xr:uid="{00000000-0005-0000-0000-0000065B0000}"/>
    <cellStyle name="Normal 5 2 2 2 4 2 5" xfId="14682" xr:uid="{00000000-0005-0000-0000-0000075B0000}"/>
    <cellStyle name="Normal 5 2 2 2 4 3" xfId="25075" xr:uid="{00000000-0005-0000-0000-0000085B0000}"/>
    <cellStyle name="Normal 5 2 2 2 4 3 2" xfId="25076" xr:uid="{00000000-0005-0000-0000-0000095B0000}"/>
    <cellStyle name="Normal 5 2 2 2 4 3 2 2" xfId="12856" xr:uid="{00000000-0005-0000-0000-00000A5B0000}"/>
    <cellStyle name="Normal 5 2 2 2 4 3 2 3" xfId="23570" xr:uid="{00000000-0005-0000-0000-00000B5B0000}"/>
    <cellStyle name="Normal 5 2 2 2 4 3 3" xfId="14694" xr:uid="{00000000-0005-0000-0000-00000C5B0000}"/>
    <cellStyle name="Normal 5 2 2 2 4 3 4" xfId="14718" xr:uid="{00000000-0005-0000-0000-00000D5B0000}"/>
    <cellStyle name="Normal 5 2 2 2 4 4" xfId="25077" xr:uid="{00000000-0005-0000-0000-00000E5B0000}"/>
    <cellStyle name="Normal 5 2 2 2 4 4 2" xfId="25078" xr:uid="{00000000-0005-0000-0000-00000F5B0000}"/>
    <cellStyle name="Normal 5 2 2 2 4 4 3" xfId="14724" xr:uid="{00000000-0005-0000-0000-0000105B0000}"/>
    <cellStyle name="Normal 5 2 2 2 4 5" xfId="25079" xr:uid="{00000000-0005-0000-0000-0000115B0000}"/>
    <cellStyle name="Normal 5 2 2 2 4 6" xfId="25080" xr:uid="{00000000-0005-0000-0000-0000125B0000}"/>
    <cellStyle name="Normal 5 2 2 2 5" xfId="25081" xr:uid="{00000000-0005-0000-0000-0000135B0000}"/>
    <cellStyle name="Normal 5 2 2 2 5 2" xfId="25082" xr:uid="{00000000-0005-0000-0000-0000145B0000}"/>
    <cellStyle name="Normal 5 2 2 2 5 2 2" xfId="25083" xr:uid="{00000000-0005-0000-0000-0000155B0000}"/>
    <cellStyle name="Normal 5 2 2 2 5 2 2 2" xfId="25084" xr:uid="{00000000-0005-0000-0000-0000165B0000}"/>
    <cellStyle name="Normal 5 2 2 2 5 2 2 3" xfId="25085" xr:uid="{00000000-0005-0000-0000-0000175B0000}"/>
    <cellStyle name="Normal 5 2 2 2 5 2 3" xfId="14760" xr:uid="{00000000-0005-0000-0000-0000185B0000}"/>
    <cellStyle name="Normal 5 2 2 2 5 2 4" xfId="14772" xr:uid="{00000000-0005-0000-0000-0000195B0000}"/>
    <cellStyle name="Normal 5 2 2 2 5 3" xfId="25086" xr:uid="{00000000-0005-0000-0000-00001A5B0000}"/>
    <cellStyle name="Normal 5 2 2 2 5 3 2" xfId="25087" xr:uid="{00000000-0005-0000-0000-00001B5B0000}"/>
    <cellStyle name="Normal 5 2 2 2 5 3 3" xfId="14783" xr:uid="{00000000-0005-0000-0000-00001C5B0000}"/>
    <cellStyle name="Normal 5 2 2 2 5 4" xfId="25088" xr:uid="{00000000-0005-0000-0000-00001D5B0000}"/>
    <cellStyle name="Normal 5 2 2 2 5 5" xfId="25089" xr:uid="{00000000-0005-0000-0000-00001E5B0000}"/>
    <cellStyle name="Normal 5 2 2 2 6" xfId="25090" xr:uid="{00000000-0005-0000-0000-00001F5B0000}"/>
    <cellStyle name="Normal 5 2 2 2 6 2" xfId="25091" xr:uid="{00000000-0005-0000-0000-0000205B0000}"/>
    <cellStyle name="Normal 5 2 2 2 6 2 2" xfId="25092" xr:uid="{00000000-0005-0000-0000-0000215B0000}"/>
    <cellStyle name="Normal 5 2 2 2 6 2 3" xfId="14808" xr:uid="{00000000-0005-0000-0000-0000225B0000}"/>
    <cellStyle name="Normal 5 2 2 2 6 3" xfId="25093" xr:uid="{00000000-0005-0000-0000-0000235B0000}"/>
    <cellStyle name="Normal 5 2 2 2 6 4" xfId="25094" xr:uid="{00000000-0005-0000-0000-0000245B0000}"/>
    <cellStyle name="Normal 5 2 2 2 7" xfId="25095" xr:uid="{00000000-0005-0000-0000-0000255B0000}"/>
    <cellStyle name="Normal 5 2 2 2 7 2" xfId="25096" xr:uid="{00000000-0005-0000-0000-0000265B0000}"/>
    <cellStyle name="Normal 5 2 2 2 7 3" xfId="25097" xr:uid="{00000000-0005-0000-0000-0000275B0000}"/>
    <cellStyle name="Normal 5 2 2 2 8" xfId="25099" xr:uid="{00000000-0005-0000-0000-0000285B0000}"/>
    <cellStyle name="Normal 5 2 2 2 9" xfId="25101" xr:uid="{00000000-0005-0000-0000-0000295B0000}"/>
    <cellStyle name="Normal 5 2 2 3" xfId="13397" xr:uid="{00000000-0005-0000-0000-00002A5B0000}"/>
    <cellStyle name="Normal 5 2 2 3 2" xfId="23268" xr:uid="{00000000-0005-0000-0000-00002B5B0000}"/>
    <cellStyle name="Normal 5 2 2 3 2 2" xfId="23270" xr:uid="{00000000-0005-0000-0000-00002C5B0000}"/>
    <cellStyle name="Normal 5 2 2 3 2 2 2" xfId="7399" xr:uid="{00000000-0005-0000-0000-00002D5B0000}"/>
    <cellStyle name="Normal 5 2 2 3 2 2 2 2" xfId="25102" xr:uid="{00000000-0005-0000-0000-00002E5B0000}"/>
    <cellStyle name="Normal 5 2 2 3 2 2 2 2 2" xfId="25103" xr:uid="{00000000-0005-0000-0000-00002F5B0000}"/>
    <cellStyle name="Normal 5 2 2 3 2 2 2 2 3" xfId="25104" xr:uid="{00000000-0005-0000-0000-0000305B0000}"/>
    <cellStyle name="Normal 5 2 2 3 2 2 2 3" xfId="25105" xr:uid="{00000000-0005-0000-0000-0000315B0000}"/>
    <cellStyle name="Normal 5 2 2 3 2 2 2 4" xfId="25106" xr:uid="{00000000-0005-0000-0000-0000325B0000}"/>
    <cellStyle name="Normal 5 2 2 3 2 2 3" xfId="7405" xr:uid="{00000000-0005-0000-0000-0000335B0000}"/>
    <cellStyle name="Normal 5 2 2 3 2 2 3 2" xfId="25107" xr:uid="{00000000-0005-0000-0000-0000345B0000}"/>
    <cellStyle name="Normal 5 2 2 3 2 2 3 3" xfId="25108" xr:uid="{00000000-0005-0000-0000-0000355B0000}"/>
    <cellStyle name="Normal 5 2 2 3 2 2 4" xfId="7411" xr:uid="{00000000-0005-0000-0000-0000365B0000}"/>
    <cellStyle name="Normal 5 2 2 3 2 2 5" xfId="7417" xr:uid="{00000000-0005-0000-0000-0000375B0000}"/>
    <cellStyle name="Normal 5 2 2 3 2 3" xfId="23272" xr:uid="{00000000-0005-0000-0000-0000385B0000}"/>
    <cellStyle name="Normal 5 2 2 3 2 3 2" xfId="7508" xr:uid="{00000000-0005-0000-0000-0000395B0000}"/>
    <cellStyle name="Normal 5 2 2 3 2 3 2 2" xfId="25109" xr:uid="{00000000-0005-0000-0000-00003A5B0000}"/>
    <cellStyle name="Normal 5 2 2 3 2 3 2 3" xfId="25110" xr:uid="{00000000-0005-0000-0000-00003B5B0000}"/>
    <cellStyle name="Normal 5 2 2 3 2 3 3" xfId="198" xr:uid="{00000000-0005-0000-0000-00003C5B0000}"/>
    <cellStyle name="Normal 5 2 2 3 2 3 4" xfId="7511" xr:uid="{00000000-0005-0000-0000-00003D5B0000}"/>
    <cellStyle name="Normal 5 2 2 3 2 4" xfId="15322" xr:uid="{00000000-0005-0000-0000-00003E5B0000}"/>
    <cellStyle name="Normal 5 2 2 3 2 4 2" xfId="15324" xr:uid="{00000000-0005-0000-0000-00003F5B0000}"/>
    <cellStyle name="Normal 5 2 2 3 2 4 3" xfId="11759" xr:uid="{00000000-0005-0000-0000-0000405B0000}"/>
    <cellStyle name="Normal 5 2 2 3 2 5" xfId="15328" xr:uid="{00000000-0005-0000-0000-0000415B0000}"/>
    <cellStyle name="Normal 5 2 2 3 2 6" xfId="15334" xr:uid="{00000000-0005-0000-0000-0000425B0000}"/>
    <cellStyle name="Normal 5 2 2 3 3" xfId="23274" xr:uid="{00000000-0005-0000-0000-0000435B0000}"/>
    <cellStyle name="Normal 5 2 2 3 3 2" xfId="25111" xr:uid="{00000000-0005-0000-0000-0000445B0000}"/>
    <cellStyle name="Normal 5 2 2 3 3 2 2" xfId="25112" xr:uid="{00000000-0005-0000-0000-0000455B0000}"/>
    <cellStyle name="Normal 5 2 2 3 3 2 2 2" xfId="25113" xr:uid="{00000000-0005-0000-0000-0000465B0000}"/>
    <cellStyle name="Normal 5 2 2 3 3 2 2 2 2" xfId="11276" xr:uid="{00000000-0005-0000-0000-0000475B0000}"/>
    <cellStyle name="Normal 5 2 2 3 3 2 2 2 3" xfId="20611" xr:uid="{00000000-0005-0000-0000-0000485B0000}"/>
    <cellStyle name="Normal 5 2 2 3 3 2 2 3" xfId="25114" xr:uid="{00000000-0005-0000-0000-0000495B0000}"/>
    <cellStyle name="Normal 5 2 2 3 3 2 2 4" xfId="23404" xr:uid="{00000000-0005-0000-0000-00004A5B0000}"/>
    <cellStyle name="Normal 5 2 2 3 3 2 3" xfId="25115" xr:uid="{00000000-0005-0000-0000-00004B5B0000}"/>
    <cellStyle name="Normal 5 2 2 3 3 2 3 2" xfId="25116" xr:uid="{00000000-0005-0000-0000-00004C5B0000}"/>
    <cellStyle name="Normal 5 2 2 3 3 2 3 3" xfId="25117" xr:uid="{00000000-0005-0000-0000-00004D5B0000}"/>
    <cellStyle name="Normal 5 2 2 3 3 2 4" xfId="25118" xr:uid="{00000000-0005-0000-0000-00004E5B0000}"/>
    <cellStyle name="Normal 5 2 2 3 3 2 5" xfId="16923" xr:uid="{00000000-0005-0000-0000-00004F5B0000}"/>
    <cellStyle name="Normal 5 2 2 3 3 3" xfId="25119" xr:uid="{00000000-0005-0000-0000-0000505B0000}"/>
    <cellStyle name="Normal 5 2 2 3 3 3 2" xfId="25120" xr:uid="{00000000-0005-0000-0000-0000515B0000}"/>
    <cellStyle name="Normal 5 2 2 3 3 3 2 2" xfId="25121" xr:uid="{00000000-0005-0000-0000-0000525B0000}"/>
    <cellStyle name="Normal 5 2 2 3 3 3 2 3" xfId="25122" xr:uid="{00000000-0005-0000-0000-0000535B0000}"/>
    <cellStyle name="Normal 5 2 2 3 3 3 3" xfId="25123" xr:uid="{00000000-0005-0000-0000-0000545B0000}"/>
    <cellStyle name="Normal 5 2 2 3 3 3 4" xfId="25124" xr:uid="{00000000-0005-0000-0000-0000555B0000}"/>
    <cellStyle name="Normal 5 2 2 3 3 4" xfId="15342" xr:uid="{00000000-0005-0000-0000-0000565B0000}"/>
    <cellStyle name="Normal 5 2 2 3 3 4 2" xfId="15344" xr:uid="{00000000-0005-0000-0000-0000575B0000}"/>
    <cellStyle name="Normal 5 2 2 3 3 4 3" xfId="15346" xr:uid="{00000000-0005-0000-0000-0000585B0000}"/>
    <cellStyle name="Normal 5 2 2 3 3 5" xfId="15348" xr:uid="{00000000-0005-0000-0000-0000595B0000}"/>
    <cellStyle name="Normal 5 2 2 3 3 6" xfId="15352" xr:uid="{00000000-0005-0000-0000-00005A5B0000}"/>
    <cellStyle name="Normal 5 2 2 3 4" xfId="23276" xr:uid="{00000000-0005-0000-0000-00005B5B0000}"/>
    <cellStyle name="Normal 5 2 2 3 4 2" xfId="21809" xr:uid="{00000000-0005-0000-0000-00005C5B0000}"/>
    <cellStyle name="Normal 5 2 2 3 4 2 2" xfId="25125" xr:uid="{00000000-0005-0000-0000-00005D5B0000}"/>
    <cellStyle name="Normal 5 2 2 3 4 2 2 2" xfId="25126" xr:uid="{00000000-0005-0000-0000-00005E5B0000}"/>
    <cellStyle name="Normal 5 2 2 3 4 2 2 3" xfId="25127" xr:uid="{00000000-0005-0000-0000-00005F5B0000}"/>
    <cellStyle name="Normal 5 2 2 3 4 2 3" xfId="25128" xr:uid="{00000000-0005-0000-0000-0000605B0000}"/>
    <cellStyle name="Normal 5 2 2 3 4 2 4" xfId="25129" xr:uid="{00000000-0005-0000-0000-0000615B0000}"/>
    <cellStyle name="Normal 5 2 2 3 4 3" xfId="25130" xr:uid="{00000000-0005-0000-0000-0000625B0000}"/>
    <cellStyle name="Normal 5 2 2 3 4 3 2" xfId="25131" xr:uid="{00000000-0005-0000-0000-0000635B0000}"/>
    <cellStyle name="Normal 5 2 2 3 4 3 3" xfId="25132" xr:uid="{00000000-0005-0000-0000-0000645B0000}"/>
    <cellStyle name="Normal 5 2 2 3 4 4" xfId="15356" xr:uid="{00000000-0005-0000-0000-0000655B0000}"/>
    <cellStyle name="Normal 5 2 2 3 4 5" xfId="15358" xr:uid="{00000000-0005-0000-0000-0000665B0000}"/>
    <cellStyle name="Normal 5 2 2 3 5" xfId="25133" xr:uid="{00000000-0005-0000-0000-0000675B0000}"/>
    <cellStyle name="Normal 5 2 2 3 5 2" xfId="25134" xr:uid="{00000000-0005-0000-0000-0000685B0000}"/>
    <cellStyle name="Normal 5 2 2 3 5 2 2" xfId="25135" xr:uid="{00000000-0005-0000-0000-0000695B0000}"/>
    <cellStyle name="Normal 5 2 2 3 5 2 3" xfId="25136" xr:uid="{00000000-0005-0000-0000-00006A5B0000}"/>
    <cellStyle name="Normal 5 2 2 3 5 3" xfId="25137" xr:uid="{00000000-0005-0000-0000-00006B5B0000}"/>
    <cellStyle name="Normal 5 2 2 3 5 4" xfId="25138" xr:uid="{00000000-0005-0000-0000-00006C5B0000}"/>
    <cellStyle name="Normal 5 2 2 3 6" xfId="25139" xr:uid="{00000000-0005-0000-0000-00006D5B0000}"/>
    <cellStyle name="Normal 5 2 2 3 6 2" xfId="25140" xr:uid="{00000000-0005-0000-0000-00006E5B0000}"/>
    <cellStyle name="Normal 5 2 2 3 6 3" xfId="25141" xr:uid="{00000000-0005-0000-0000-00006F5B0000}"/>
    <cellStyle name="Normal 5 2 2 3 7" xfId="25142" xr:uid="{00000000-0005-0000-0000-0000705B0000}"/>
    <cellStyle name="Normal 5 2 2 3 8" xfId="25144" xr:uid="{00000000-0005-0000-0000-0000715B0000}"/>
    <cellStyle name="Normal 5 2 2 4" xfId="25145" xr:uid="{00000000-0005-0000-0000-0000725B0000}"/>
    <cellStyle name="Normal 5 2 2 4 2" xfId="23287" xr:uid="{00000000-0005-0000-0000-0000735B0000}"/>
    <cellStyle name="Normal 5 2 2 4 2 2" xfId="25146" xr:uid="{00000000-0005-0000-0000-0000745B0000}"/>
    <cellStyle name="Normal 5 2 2 4 2 2 2" xfId="18584" xr:uid="{00000000-0005-0000-0000-0000755B0000}"/>
    <cellStyle name="Normal 5 2 2 4 2 2 2 2" xfId="25147" xr:uid="{00000000-0005-0000-0000-0000765B0000}"/>
    <cellStyle name="Normal 5 2 2 4 2 2 2 3" xfId="19097" xr:uid="{00000000-0005-0000-0000-0000775B0000}"/>
    <cellStyle name="Normal 5 2 2 4 2 2 3" xfId="25148" xr:uid="{00000000-0005-0000-0000-0000785B0000}"/>
    <cellStyle name="Normal 5 2 2 4 2 2 4" xfId="25149" xr:uid="{00000000-0005-0000-0000-0000795B0000}"/>
    <cellStyle name="Normal 5 2 2 4 2 3" xfId="25150" xr:uid="{00000000-0005-0000-0000-00007A5B0000}"/>
    <cellStyle name="Normal 5 2 2 4 2 3 2" xfId="18600" xr:uid="{00000000-0005-0000-0000-00007B5B0000}"/>
    <cellStyle name="Normal 5 2 2 4 2 3 3" xfId="12270" xr:uid="{00000000-0005-0000-0000-00007C5B0000}"/>
    <cellStyle name="Normal 5 2 2 4 2 4" xfId="15364" xr:uid="{00000000-0005-0000-0000-00007D5B0000}"/>
    <cellStyle name="Normal 5 2 2 4 2 5" xfId="15376" xr:uid="{00000000-0005-0000-0000-00007E5B0000}"/>
    <cellStyle name="Normal 5 2 2 4 3" xfId="23289" xr:uid="{00000000-0005-0000-0000-00007F5B0000}"/>
    <cellStyle name="Normal 5 2 2 4 3 2" xfId="25151" xr:uid="{00000000-0005-0000-0000-0000805B0000}"/>
    <cellStyle name="Normal 5 2 2 4 3 2 2" xfId="25152" xr:uid="{00000000-0005-0000-0000-0000815B0000}"/>
    <cellStyle name="Normal 5 2 2 4 3 2 3" xfId="25153" xr:uid="{00000000-0005-0000-0000-0000825B0000}"/>
    <cellStyle name="Normal 5 2 2 4 3 3" xfId="25154" xr:uid="{00000000-0005-0000-0000-0000835B0000}"/>
    <cellStyle name="Normal 5 2 2 4 3 4" xfId="15381" xr:uid="{00000000-0005-0000-0000-0000845B0000}"/>
    <cellStyle name="Normal 5 2 2 4 4" xfId="25155" xr:uid="{00000000-0005-0000-0000-0000855B0000}"/>
    <cellStyle name="Normal 5 2 2 4 4 2" xfId="25156" xr:uid="{00000000-0005-0000-0000-0000865B0000}"/>
    <cellStyle name="Normal 5 2 2 4 4 3" xfId="25157" xr:uid="{00000000-0005-0000-0000-0000875B0000}"/>
    <cellStyle name="Normal 5 2 2 4 5" xfId="25158" xr:uid="{00000000-0005-0000-0000-0000885B0000}"/>
    <cellStyle name="Normal 5 2 2 4 6" xfId="25159" xr:uid="{00000000-0005-0000-0000-0000895B0000}"/>
    <cellStyle name="Normal 5 2 2 5" xfId="17219" xr:uid="{00000000-0005-0000-0000-00008A5B0000}"/>
    <cellStyle name="Normal 5 2 2 5 2" xfId="17221" xr:uid="{00000000-0005-0000-0000-00008B5B0000}"/>
    <cellStyle name="Normal 5 2 2 5 2 2" xfId="6635" xr:uid="{00000000-0005-0000-0000-00008C5B0000}"/>
    <cellStyle name="Normal 5 2 2 5 2 2 2" xfId="17224" xr:uid="{00000000-0005-0000-0000-00008D5B0000}"/>
    <cellStyle name="Normal 5 2 2 5 2 2 2 2" xfId="25160" xr:uid="{00000000-0005-0000-0000-00008E5B0000}"/>
    <cellStyle name="Normal 5 2 2 5 2 2 2 3" xfId="20135" xr:uid="{00000000-0005-0000-0000-00008F5B0000}"/>
    <cellStyle name="Normal 5 2 2 5 2 2 3" xfId="17226" xr:uid="{00000000-0005-0000-0000-0000905B0000}"/>
    <cellStyle name="Normal 5 2 2 5 2 2 4" xfId="22818" xr:uid="{00000000-0005-0000-0000-0000915B0000}"/>
    <cellStyle name="Normal 5 2 2 5 2 3" xfId="6639" xr:uid="{00000000-0005-0000-0000-0000925B0000}"/>
    <cellStyle name="Normal 5 2 2 5 2 3 2" xfId="25161" xr:uid="{00000000-0005-0000-0000-0000935B0000}"/>
    <cellStyle name="Normal 5 2 2 5 2 3 3" xfId="12294" xr:uid="{00000000-0005-0000-0000-0000945B0000}"/>
    <cellStyle name="Normal 5 2 2 5 2 4" xfId="6643" xr:uid="{00000000-0005-0000-0000-0000955B0000}"/>
    <cellStyle name="Normal 5 2 2 5 2 5" xfId="5614" xr:uid="{00000000-0005-0000-0000-0000965B0000}"/>
    <cellStyle name="Normal 5 2 2 5 3" xfId="17229" xr:uid="{00000000-0005-0000-0000-0000975B0000}"/>
    <cellStyle name="Normal 5 2 2 5 3 2" xfId="17232" xr:uid="{00000000-0005-0000-0000-0000985B0000}"/>
    <cellStyle name="Normal 5 2 2 5 3 2 2" xfId="25162" xr:uid="{00000000-0005-0000-0000-0000995B0000}"/>
    <cellStyle name="Normal 5 2 2 5 3 2 3" xfId="25163" xr:uid="{00000000-0005-0000-0000-00009A5B0000}"/>
    <cellStyle name="Normal 5 2 2 5 3 3" xfId="17234" xr:uid="{00000000-0005-0000-0000-00009B5B0000}"/>
    <cellStyle name="Normal 5 2 2 5 3 4" xfId="15406" xr:uid="{00000000-0005-0000-0000-00009C5B0000}"/>
    <cellStyle name="Normal 5 2 2 5 4" xfId="5348" xr:uid="{00000000-0005-0000-0000-00009D5B0000}"/>
    <cellStyle name="Normal 5 2 2 5 4 2" xfId="25164" xr:uid="{00000000-0005-0000-0000-00009E5B0000}"/>
    <cellStyle name="Normal 5 2 2 5 4 3" xfId="25165" xr:uid="{00000000-0005-0000-0000-00009F5B0000}"/>
    <cellStyle name="Normal 5 2 2 5 5" xfId="5354" xr:uid="{00000000-0005-0000-0000-0000A05B0000}"/>
    <cellStyle name="Normal 5 2 2 5 6" xfId="25166" xr:uid="{00000000-0005-0000-0000-0000A15B0000}"/>
    <cellStyle name="Normal 5 2 2 6" xfId="11422" xr:uid="{00000000-0005-0000-0000-0000A25B0000}"/>
    <cellStyle name="Normal 5 2 2 6 2" xfId="11426" xr:uid="{00000000-0005-0000-0000-0000A35B0000}"/>
    <cellStyle name="Normal 5 2 2 6 2 2" xfId="17236" xr:uid="{00000000-0005-0000-0000-0000A45B0000}"/>
    <cellStyle name="Normal 5 2 2 6 2 2 2" xfId="25167" xr:uid="{00000000-0005-0000-0000-0000A55B0000}"/>
    <cellStyle name="Normal 5 2 2 6 2 2 3" xfId="22888" xr:uid="{00000000-0005-0000-0000-0000A65B0000}"/>
    <cellStyle name="Normal 5 2 2 6 2 3" xfId="17238" xr:uid="{00000000-0005-0000-0000-0000A75B0000}"/>
    <cellStyle name="Normal 5 2 2 6 2 4" xfId="15414" xr:uid="{00000000-0005-0000-0000-0000A85B0000}"/>
    <cellStyle name="Normal 5 2 2 6 3" xfId="11430" xr:uid="{00000000-0005-0000-0000-0000A95B0000}"/>
    <cellStyle name="Normal 5 2 2 6 3 2" xfId="25168" xr:uid="{00000000-0005-0000-0000-0000AA5B0000}"/>
    <cellStyle name="Normal 5 2 2 6 3 3" xfId="25169" xr:uid="{00000000-0005-0000-0000-0000AB5B0000}"/>
    <cellStyle name="Normal 5 2 2 6 4" xfId="17241" xr:uid="{00000000-0005-0000-0000-0000AC5B0000}"/>
    <cellStyle name="Normal 5 2 2 6 5" xfId="25170" xr:uid="{00000000-0005-0000-0000-0000AD5B0000}"/>
    <cellStyle name="Normal 5 2 2 7" xfId="11436" xr:uid="{00000000-0005-0000-0000-0000AE5B0000}"/>
    <cellStyle name="Normal 5 2 2 7 2" xfId="17244" xr:uid="{00000000-0005-0000-0000-0000AF5B0000}"/>
    <cellStyle name="Normal 5 2 2 7 2 2" xfId="25171" xr:uid="{00000000-0005-0000-0000-0000B05B0000}"/>
    <cellStyle name="Normal 5 2 2 7 2 3" xfId="2572" xr:uid="{00000000-0005-0000-0000-0000B15B0000}"/>
    <cellStyle name="Normal 5 2 2 7 3" xfId="17248" xr:uid="{00000000-0005-0000-0000-0000B25B0000}"/>
    <cellStyle name="Normal 5 2 2 7 4" xfId="25172" xr:uid="{00000000-0005-0000-0000-0000B35B0000}"/>
    <cellStyle name="Normal 5 2 2 8" xfId="11442" xr:uid="{00000000-0005-0000-0000-0000B45B0000}"/>
    <cellStyle name="Normal 5 2 2 8 2" xfId="25173" xr:uid="{00000000-0005-0000-0000-0000B55B0000}"/>
    <cellStyle name="Normal 5 2 2 8 3" xfId="25174" xr:uid="{00000000-0005-0000-0000-0000B65B0000}"/>
    <cellStyle name="Normal 5 2 2 9" xfId="17252" xr:uid="{00000000-0005-0000-0000-0000B75B0000}"/>
    <cellStyle name="Normal 5 2 3" xfId="20535" xr:uid="{00000000-0005-0000-0000-0000B85B0000}"/>
    <cellStyle name="Normal 5 2 3 2" xfId="8805" xr:uid="{00000000-0005-0000-0000-0000B95B0000}"/>
    <cellStyle name="Normal 5 2 3 2 2" xfId="23337" xr:uid="{00000000-0005-0000-0000-0000BA5B0000}"/>
    <cellStyle name="Normal 5 2 3 2 2 2" xfId="23339" xr:uid="{00000000-0005-0000-0000-0000BB5B0000}"/>
    <cellStyle name="Normal 5 2 3 2 2 2 2" xfId="304" xr:uid="{00000000-0005-0000-0000-0000BC5B0000}"/>
    <cellStyle name="Normal 5 2 3 2 2 2 2 2" xfId="547" xr:uid="{00000000-0005-0000-0000-0000BD5B0000}"/>
    <cellStyle name="Normal 5 2 3 2 2 2 2 2 2" xfId="8817" xr:uid="{00000000-0005-0000-0000-0000BE5B0000}"/>
    <cellStyle name="Normal 5 2 3 2 2 2 2 2 3" xfId="4017" xr:uid="{00000000-0005-0000-0000-0000BF5B0000}"/>
    <cellStyle name="Normal 5 2 3 2 2 2 2 3" xfId="25175" xr:uid="{00000000-0005-0000-0000-0000C05B0000}"/>
    <cellStyle name="Normal 5 2 3 2 2 2 2 4" xfId="4496" xr:uid="{00000000-0005-0000-0000-0000C15B0000}"/>
    <cellStyle name="Normal 5 2 3 2 2 2 3" xfId="367" xr:uid="{00000000-0005-0000-0000-0000C25B0000}"/>
    <cellStyle name="Normal 5 2 3 2 2 2 3 2" xfId="561" xr:uid="{00000000-0005-0000-0000-0000C35B0000}"/>
    <cellStyle name="Normal 5 2 3 2 2 2 3 3" xfId="25176" xr:uid="{00000000-0005-0000-0000-0000C45B0000}"/>
    <cellStyle name="Normal 5 2 3 2 2 2 4" xfId="195" xr:uid="{00000000-0005-0000-0000-0000C55B0000}"/>
    <cellStyle name="Normal 5 2 3 2 2 2 5" xfId="71" xr:uid="{00000000-0005-0000-0000-0000C65B0000}"/>
    <cellStyle name="Normal 5 2 3 2 2 3" xfId="23342" xr:uid="{00000000-0005-0000-0000-0000C75B0000}"/>
    <cellStyle name="Normal 5 2 3 2 2 3 2" xfId="25177" xr:uid="{00000000-0005-0000-0000-0000C85B0000}"/>
    <cellStyle name="Normal 5 2 3 2 2 3 2 2" xfId="25178" xr:uid="{00000000-0005-0000-0000-0000C95B0000}"/>
    <cellStyle name="Normal 5 2 3 2 2 3 2 3" xfId="25179" xr:uid="{00000000-0005-0000-0000-0000CA5B0000}"/>
    <cellStyle name="Normal 5 2 3 2 2 3 3" xfId="25180" xr:uid="{00000000-0005-0000-0000-0000CB5B0000}"/>
    <cellStyle name="Normal 5 2 3 2 2 3 4" xfId="25181" xr:uid="{00000000-0005-0000-0000-0000CC5B0000}"/>
    <cellStyle name="Normal 5 2 3 2 2 4" xfId="25182" xr:uid="{00000000-0005-0000-0000-0000CD5B0000}"/>
    <cellStyle name="Normal 5 2 3 2 2 4 2" xfId="25183" xr:uid="{00000000-0005-0000-0000-0000CE5B0000}"/>
    <cellStyle name="Normal 5 2 3 2 2 4 3" xfId="25184" xr:uid="{00000000-0005-0000-0000-0000CF5B0000}"/>
    <cellStyle name="Normal 5 2 3 2 2 5" xfId="25185" xr:uid="{00000000-0005-0000-0000-0000D05B0000}"/>
    <cellStyle name="Normal 5 2 3 2 2 6" xfId="25187" xr:uid="{00000000-0005-0000-0000-0000D15B0000}"/>
    <cellStyle name="Normal 5 2 3 2 3" xfId="22438" xr:uid="{00000000-0005-0000-0000-0000D25B0000}"/>
    <cellStyle name="Normal 5 2 3 2 3 2" xfId="22441" xr:uid="{00000000-0005-0000-0000-0000D35B0000}"/>
    <cellStyle name="Normal 5 2 3 2 3 2 2" xfId="22444" xr:uid="{00000000-0005-0000-0000-0000D45B0000}"/>
    <cellStyle name="Normal 5 2 3 2 3 2 2 2" xfId="22446" xr:uid="{00000000-0005-0000-0000-0000D55B0000}"/>
    <cellStyle name="Normal 5 2 3 2 3 2 2 2 2" xfId="25188" xr:uid="{00000000-0005-0000-0000-0000D65B0000}"/>
    <cellStyle name="Normal 5 2 3 2 3 2 2 2 3" xfId="25189" xr:uid="{00000000-0005-0000-0000-0000D75B0000}"/>
    <cellStyle name="Normal 5 2 3 2 3 2 2 3" xfId="22448" xr:uid="{00000000-0005-0000-0000-0000D85B0000}"/>
    <cellStyle name="Normal 5 2 3 2 3 2 2 4" xfId="24140" xr:uid="{00000000-0005-0000-0000-0000D95B0000}"/>
    <cellStyle name="Normal 5 2 3 2 3 2 3" xfId="22450" xr:uid="{00000000-0005-0000-0000-0000DA5B0000}"/>
    <cellStyle name="Normal 5 2 3 2 3 2 3 2" xfId="25190" xr:uid="{00000000-0005-0000-0000-0000DB5B0000}"/>
    <cellStyle name="Normal 5 2 3 2 3 2 3 3" xfId="25191" xr:uid="{00000000-0005-0000-0000-0000DC5B0000}"/>
    <cellStyle name="Normal 5 2 3 2 3 2 4" xfId="22452" xr:uid="{00000000-0005-0000-0000-0000DD5B0000}"/>
    <cellStyle name="Normal 5 2 3 2 3 2 5" xfId="25192" xr:uid="{00000000-0005-0000-0000-0000DE5B0000}"/>
    <cellStyle name="Normal 5 2 3 2 3 3" xfId="22454" xr:uid="{00000000-0005-0000-0000-0000DF5B0000}"/>
    <cellStyle name="Normal 5 2 3 2 3 3 2" xfId="22456" xr:uid="{00000000-0005-0000-0000-0000E05B0000}"/>
    <cellStyle name="Normal 5 2 3 2 3 3 2 2" xfId="8555" xr:uid="{00000000-0005-0000-0000-0000E15B0000}"/>
    <cellStyle name="Normal 5 2 3 2 3 3 2 3" xfId="8560" xr:uid="{00000000-0005-0000-0000-0000E25B0000}"/>
    <cellStyle name="Normal 5 2 3 2 3 3 3" xfId="22458" xr:uid="{00000000-0005-0000-0000-0000E35B0000}"/>
    <cellStyle name="Normal 5 2 3 2 3 3 4" xfId="25193" xr:uid="{00000000-0005-0000-0000-0000E45B0000}"/>
    <cellStyle name="Normal 5 2 3 2 3 4" xfId="22460" xr:uid="{00000000-0005-0000-0000-0000E55B0000}"/>
    <cellStyle name="Normal 5 2 3 2 3 4 2" xfId="25194" xr:uid="{00000000-0005-0000-0000-0000E65B0000}"/>
    <cellStyle name="Normal 5 2 3 2 3 4 3" xfId="25195" xr:uid="{00000000-0005-0000-0000-0000E75B0000}"/>
    <cellStyle name="Normal 5 2 3 2 3 5" xfId="22462" xr:uid="{00000000-0005-0000-0000-0000E85B0000}"/>
    <cellStyle name="Normal 5 2 3 2 3 6" xfId="25197" xr:uid="{00000000-0005-0000-0000-0000E95B0000}"/>
    <cellStyle name="Normal 5 2 3 2 4" xfId="22464" xr:uid="{00000000-0005-0000-0000-0000EA5B0000}"/>
    <cellStyle name="Normal 5 2 3 2 4 2" xfId="22467" xr:uid="{00000000-0005-0000-0000-0000EB5B0000}"/>
    <cellStyle name="Normal 5 2 3 2 4 2 2" xfId="22469" xr:uid="{00000000-0005-0000-0000-0000EC5B0000}"/>
    <cellStyle name="Normal 5 2 3 2 4 2 2 2" xfId="25198" xr:uid="{00000000-0005-0000-0000-0000ED5B0000}"/>
    <cellStyle name="Normal 5 2 3 2 4 2 2 3" xfId="25199" xr:uid="{00000000-0005-0000-0000-0000EE5B0000}"/>
    <cellStyle name="Normal 5 2 3 2 4 2 3" xfId="22471" xr:uid="{00000000-0005-0000-0000-0000EF5B0000}"/>
    <cellStyle name="Normal 5 2 3 2 4 2 4" xfId="25200" xr:uid="{00000000-0005-0000-0000-0000F05B0000}"/>
    <cellStyle name="Normal 5 2 3 2 4 3" xfId="22473" xr:uid="{00000000-0005-0000-0000-0000F15B0000}"/>
    <cellStyle name="Normal 5 2 3 2 4 3 2" xfId="25201" xr:uid="{00000000-0005-0000-0000-0000F25B0000}"/>
    <cellStyle name="Normal 5 2 3 2 4 3 3" xfId="25202" xr:uid="{00000000-0005-0000-0000-0000F35B0000}"/>
    <cellStyle name="Normal 5 2 3 2 4 4" xfId="22475" xr:uid="{00000000-0005-0000-0000-0000F45B0000}"/>
    <cellStyle name="Normal 5 2 3 2 4 5" xfId="25203" xr:uid="{00000000-0005-0000-0000-0000F55B0000}"/>
    <cellStyle name="Normal 5 2 3 2 5" xfId="22477" xr:uid="{00000000-0005-0000-0000-0000F65B0000}"/>
    <cellStyle name="Normal 5 2 3 2 5 2" xfId="22480" xr:uid="{00000000-0005-0000-0000-0000F75B0000}"/>
    <cellStyle name="Normal 5 2 3 2 5 2 2" xfId="24810" xr:uid="{00000000-0005-0000-0000-0000F85B0000}"/>
    <cellStyle name="Normal 5 2 3 2 5 2 3" xfId="24814" xr:uid="{00000000-0005-0000-0000-0000F95B0000}"/>
    <cellStyle name="Normal 5 2 3 2 5 3" xfId="22483" xr:uid="{00000000-0005-0000-0000-0000FA5B0000}"/>
    <cellStyle name="Normal 5 2 3 2 5 4" xfId="24817" xr:uid="{00000000-0005-0000-0000-0000FB5B0000}"/>
    <cellStyle name="Normal 5 2 3 2 6" xfId="22486" xr:uid="{00000000-0005-0000-0000-0000FC5B0000}"/>
    <cellStyle name="Normal 5 2 3 2 6 2" xfId="24820" xr:uid="{00000000-0005-0000-0000-0000FD5B0000}"/>
    <cellStyle name="Normal 5 2 3 2 6 3" xfId="24824" xr:uid="{00000000-0005-0000-0000-0000FE5B0000}"/>
    <cellStyle name="Normal 5 2 3 2 7" xfId="22489" xr:uid="{00000000-0005-0000-0000-0000FF5B0000}"/>
    <cellStyle name="Normal 5 2 3 2 8" xfId="24830" xr:uid="{00000000-0005-0000-0000-0000005C0000}"/>
    <cellStyle name="Normal 5 2 3 3" xfId="8932" xr:uid="{00000000-0005-0000-0000-0000015C0000}"/>
    <cellStyle name="Normal 5 2 3 3 2" xfId="23353" xr:uid="{00000000-0005-0000-0000-0000025C0000}"/>
    <cellStyle name="Normal 5 2 3 3 2 2" xfId="24185" xr:uid="{00000000-0005-0000-0000-0000035C0000}"/>
    <cellStyle name="Normal 5 2 3 3 2 2 2" xfId="1292" xr:uid="{00000000-0005-0000-0000-0000045C0000}"/>
    <cellStyle name="Normal 5 2 3 3 2 2 2 2" xfId="23871" xr:uid="{00000000-0005-0000-0000-0000055C0000}"/>
    <cellStyle name="Normal 5 2 3 3 2 2 2 3" xfId="23874" xr:uid="{00000000-0005-0000-0000-0000065C0000}"/>
    <cellStyle name="Normal 5 2 3 3 2 2 3" xfId="3851" xr:uid="{00000000-0005-0000-0000-0000075C0000}"/>
    <cellStyle name="Normal 5 2 3 3 2 2 4" xfId="25204" xr:uid="{00000000-0005-0000-0000-0000085C0000}"/>
    <cellStyle name="Normal 5 2 3 3 2 3" xfId="25205" xr:uid="{00000000-0005-0000-0000-0000095C0000}"/>
    <cellStyle name="Normal 5 2 3 3 2 3 2" xfId="3883" xr:uid="{00000000-0005-0000-0000-00000A5C0000}"/>
    <cellStyle name="Normal 5 2 3 3 2 3 3" xfId="25206" xr:uid="{00000000-0005-0000-0000-00000B5C0000}"/>
    <cellStyle name="Normal 5 2 3 3 2 4" xfId="8964" xr:uid="{00000000-0005-0000-0000-00000C5C0000}"/>
    <cellStyle name="Normal 5 2 3 3 2 5" xfId="8969" xr:uid="{00000000-0005-0000-0000-00000D5C0000}"/>
    <cellStyle name="Normal 5 2 3 3 3" xfId="22493" xr:uid="{00000000-0005-0000-0000-00000E5C0000}"/>
    <cellStyle name="Normal 5 2 3 3 3 2" xfId="22496" xr:uid="{00000000-0005-0000-0000-00000F5C0000}"/>
    <cellStyle name="Normal 5 2 3 3 3 2 2" xfId="22498" xr:uid="{00000000-0005-0000-0000-0000105C0000}"/>
    <cellStyle name="Normal 5 2 3 3 3 2 3" xfId="22502" xr:uid="{00000000-0005-0000-0000-0000115C0000}"/>
    <cellStyle name="Normal 5 2 3 3 3 3" xfId="22505" xr:uid="{00000000-0005-0000-0000-0000125C0000}"/>
    <cellStyle name="Normal 5 2 3 3 3 4" xfId="8991" xr:uid="{00000000-0005-0000-0000-0000135C0000}"/>
    <cellStyle name="Normal 5 2 3 3 4" xfId="22509" xr:uid="{00000000-0005-0000-0000-0000145C0000}"/>
    <cellStyle name="Normal 5 2 3 3 4 2" xfId="22511" xr:uid="{00000000-0005-0000-0000-0000155C0000}"/>
    <cellStyle name="Normal 5 2 3 3 4 3" xfId="22515" xr:uid="{00000000-0005-0000-0000-0000165C0000}"/>
    <cellStyle name="Normal 5 2 3 3 5" xfId="22518" xr:uid="{00000000-0005-0000-0000-0000175C0000}"/>
    <cellStyle name="Normal 5 2 3 3 6" xfId="22525" xr:uid="{00000000-0005-0000-0000-0000185C0000}"/>
    <cellStyle name="Normal 5 2 3 4" xfId="25207" xr:uid="{00000000-0005-0000-0000-0000195C0000}"/>
    <cellStyle name="Normal 5 2 3 4 2" xfId="23360" xr:uid="{00000000-0005-0000-0000-00001A5C0000}"/>
    <cellStyle name="Normal 5 2 3 4 2 2" xfId="25208" xr:uid="{00000000-0005-0000-0000-00001B5C0000}"/>
    <cellStyle name="Normal 5 2 3 4 2 2 2" xfId="9002" xr:uid="{00000000-0005-0000-0000-00001C5C0000}"/>
    <cellStyle name="Normal 5 2 3 4 2 2 2 2" xfId="9007" xr:uid="{00000000-0005-0000-0000-00001D5C0000}"/>
    <cellStyle name="Normal 5 2 3 4 2 2 2 3" xfId="9011" xr:uid="{00000000-0005-0000-0000-00001E5C0000}"/>
    <cellStyle name="Normal 5 2 3 4 2 2 3" xfId="9021" xr:uid="{00000000-0005-0000-0000-00001F5C0000}"/>
    <cellStyle name="Normal 5 2 3 4 2 2 4" xfId="9027" xr:uid="{00000000-0005-0000-0000-0000205C0000}"/>
    <cellStyle name="Normal 5 2 3 4 2 3" xfId="25209" xr:uid="{00000000-0005-0000-0000-0000215C0000}"/>
    <cellStyle name="Normal 5 2 3 4 2 3 2" xfId="9032" xr:uid="{00000000-0005-0000-0000-0000225C0000}"/>
    <cellStyle name="Normal 5 2 3 4 2 3 3" xfId="9037" xr:uid="{00000000-0005-0000-0000-0000235C0000}"/>
    <cellStyle name="Normal 5 2 3 4 2 4" xfId="745" xr:uid="{00000000-0005-0000-0000-0000245C0000}"/>
    <cellStyle name="Normal 5 2 3 4 2 5" xfId="2734" xr:uid="{00000000-0005-0000-0000-0000255C0000}"/>
    <cellStyle name="Normal 5 2 3 4 3" xfId="22531" xr:uid="{00000000-0005-0000-0000-0000265C0000}"/>
    <cellStyle name="Normal 5 2 3 4 3 2" xfId="22533" xr:uid="{00000000-0005-0000-0000-0000275C0000}"/>
    <cellStyle name="Normal 5 2 3 4 3 2 2" xfId="9041" xr:uid="{00000000-0005-0000-0000-0000285C0000}"/>
    <cellStyle name="Normal 5 2 3 4 3 2 3" xfId="9050" xr:uid="{00000000-0005-0000-0000-0000295C0000}"/>
    <cellStyle name="Normal 5 2 3 4 3 3" xfId="22535" xr:uid="{00000000-0005-0000-0000-00002A5C0000}"/>
    <cellStyle name="Normal 5 2 3 4 3 4" xfId="22537" xr:uid="{00000000-0005-0000-0000-00002B5C0000}"/>
    <cellStyle name="Normal 5 2 3 4 4" xfId="22539" xr:uid="{00000000-0005-0000-0000-00002C5C0000}"/>
    <cellStyle name="Normal 5 2 3 4 4 2" xfId="3941" xr:uid="{00000000-0005-0000-0000-00002D5C0000}"/>
    <cellStyle name="Normal 5 2 3 4 4 3" xfId="3956" xr:uid="{00000000-0005-0000-0000-00002E5C0000}"/>
    <cellStyle name="Normal 5 2 3 4 5" xfId="22541" xr:uid="{00000000-0005-0000-0000-00002F5C0000}"/>
    <cellStyle name="Normal 5 2 3 4 6" xfId="22544" xr:uid="{00000000-0005-0000-0000-0000305C0000}"/>
    <cellStyle name="Normal 5 2 3 5" xfId="9053" xr:uid="{00000000-0005-0000-0000-0000315C0000}"/>
    <cellStyle name="Normal 5 2 3 5 2" xfId="7228" xr:uid="{00000000-0005-0000-0000-0000325C0000}"/>
    <cellStyle name="Normal 5 2 3 5 2 2" xfId="9057" xr:uid="{00000000-0005-0000-0000-0000335C0000}"/>
    <cellStyle name="Normal 5 2 3 5 2 2 2" xfId="9062" xr:uid="{00000000-0005-0000-0000-0000345C0000}"/>
    <cellStyle name="Normal 5 2 3 5 2 2 3" xfId="9067" xr:uid="{00000000-0005-0000-0000-0000355C0000}"/>
    <cellStyle name="Normal 5 2 3 5 2 3" xfId="9071" xr:uid="{00000000-0005-0000-0000-0000365C0000}"/>
    <cellStyle name="Normal 5 2 3 5 2 4" xfId="9078" xr:uid="{00000000-0005-0000-0000-0000375C0000}"/>
    <cellStyle name="Normal 5 2 3 5 3" xfId="7242" xr:uid="{00000000-0005-0000-0000-0000385C0000}"/>
    <cellStyle name="Normal 5 2 3 5 3 2" xfId="1165" xr:uid="{00000000-0005-0000-0000-0000395C0000}"/>
    <cellStyle name="Normal 5 2 3 5 3 3" xfId="7143" xr:uid="{00000000-0005-0000-0000-00003A5C0000}"/>
    <cellStyle name="Normal 5 2 3 5 4" xfId="7258" xr:uid="{00000000-0005-0000-0000-00003B5C0000}"/>
    <cellStyle name="Normal 5 2 3 5 5" xfId="7272" xr:uid="{00000000-0005-0000-0000-00003C5C0000}"/>
    <cellStyle name="Normal 5 2 3 6" xfId="34" xr:uid="{00000000-0005-0000-0000-00003D5C0000}"/>
    <cellStyle name="Normal 5 2 3 6 2" xfId="7440" xr:uid="{00000000-0005-0000-0000-00003E5C0000}"/>
    <cellStyle name="Normal 5 2 3 6 2 2" xfId="4113" xr:uid="{00000000-0005-0000-0000-00003F5C0000}"/>
    <cellStyle name="Normal 5 2 3 6 2 3" xfId="4124" xr:uid="{00000000-0005-0000-0000-0000405C0000}"/>
    <cellStyle name="Normal 5 2 3 6 3" xfId="3264" xr:uid="{00000000-0005-0000-0000-0000415C0000}"/>
    <cellStyle name="Normal 5 2 3 6 4" xfId="3268" xr:uid="{00000000-0005-0000-0000-0000425C0000}"/>
    <cellStyle name="Normal 5 2 3 7" xfId="9083" xr:uid="{00000000-0005-0000-0000-0000435C0000}"/>
    <cellStyle name="Normal 5 2 3 7 2" xfId="3450" xr:uid="{00000000-0005-0000-0000-0000445C0000}"/>
    <cellStyle name="Normal 5 2 3 7 3" xfId="3461" xr:uid="{00000000-0005-0000-0000-0000455C0000}"/>
    <cellStyle name="Normal 5 2 3 8" xfId="9090" xr:uid="{00000000-0005-0000-0000-0000465C0000}"/>
    <cellStyle name="Normal 5 2 3 9" xfId="9095" xr:uid="{00000000-0005-0000-0000-0000475C0000}"/>
    <cellStyle name="Normal 5 2 4" xfId="25210" xr:uid="{00000000-0005-0000-0000-0000485C0000}"/>
    <cellStyle name="Normal 5 2 4 2" xfId="9105" xr:uid="{00000000-0005-0000-0000-0000495C0000}"/>
    <cellStyle name="Normal 5 2 4 2 2" xfId="9111" xr:uid="{00000000-0005-0000-0000-00004A5C0000}"/>
    <cellStyle name="Normal 5 2 4 2 2 2" xfId="9120" xr:uid="{00000000-0005-0000-0000-00004B5C0000}"/>
    <cellStyle name="Normal 5 2 4 2 2 2 2" xfId="9132" xr:uid="{00000000-0005-0000-0000-00004C5C0000}"/>
    <cellStyle name="Normal 5 2 4 2 2 2 2 2" xfId="9137" xr:uid="{00000000-0005-0000-0000-00004D5C0000}"/>
    <cellStyle name="Normal 5 2 4 2 2 2 2 3" xfId="9140" xr:uid="{00000000-0005-0000-0000-00004E5C0000}"/>
    <cellStyle name="Normal 5 2 4 2 2 2 3" xfId="9149" xr:uid="{00000000-0005-0000-0000-00004F5C0000}"/>
    <cellStyle name="Normal 5 2 4 2 2 2 4" xfId="9154" xr:uid="{00000000-0005-0000-0000-0000505C0000}"/>
    <cellStyle name="Normal 5 2 4 2 2 3" xfId="9159" xr:uid="{00000000-0005-0000-0000-0000515C0000}"/>
    <cellStyle name="Normal 5 2 4 2 2 3 2" xfId="9166" xr:uid="{00000000-0005-0000-0000-0000525C0000}"/>
    <cellStyle name="Normal 5 2 4 2 2 3 3" xfId="9170" xr:uid="{00000000-0005-0000-0000-0000535C0000}"/>
    <cellStyle name="Normal 5 2 4 2 2 4" xfId="9174" xr:uid="{00000000-0005-0000-0000-0000545C0000}"/>
    <cellStyle name="Normal 5 2 4 2 2 5" xfId="9179" xr:uid="{00000000-0005-0000-0000-0000555C0000}"/>
    <cellStyle name="Normal 5 2 4 2 3" xfId="9186" xr:uid="{00000000-0005-0000-0000-0000565C0000}"/>
    <cellStyle name="Normal 5 2 4 2 3 2" xfId="9190" xr:uid="{00000000-0005-0000-0000-0000575C0000}"/>
    <cellStyle name="Normal 5 2 4 2 3 2 2" xfId="4486" xr:uid="{00000000-0005-0000-0000-0000585C0000}"/>
    <cellStyle name="Normal 5 2 4 2 3 2 3" xfId="4502" xr:uid="{00000000-0005-0000-0000-0000595C0000}"/>
    <cellStyle name="Normal 5 2 4 2 3 3" xfId="9198" xr:uid="{00000000-0005-0000-0000-00005A5C0000}"/>
    <cellStyle name="Normal 5 2 4 2 3 4" xfId="9204" xr:uid="{00000000-0005-0000-0000-00005B5C0000}"/>
    <cellStyle name="Normal 5 2 4 2 4" xfId="22566" xr:uid="{00000000-0005-0000-0000-00005C5C0000}"/>
    <cellStyle name="Normal 5 2 4 2 4 2" xfId="9213" xr:uid="{00000000-0005-0000-0000-00005D5C0000}"/>
    <cellStyle name="Normal 5 2 4 2 4 3" xfId="9219" xr:uid="{00000000-0005-0000-0000-00005E5C0000}"/>
    <cellStyle name="Normal 5 2 4 2 5" xfId="22568" xr:uid="{00000000-0005-0000-0000-00005F5C0000}"/>
    <cellStyle name="Normal 5 2 4 2 6" xfId="22577" xr:uid="{00000000-0005-0000-0000-0000605C0000}"/>
    <cellStyle name="Normal 5 2 4 3" xfId="9227" xr:uid="{00000000-0005-0000-0000-0000615C0000}"/>
    <cellStyle name="Normal 5 2 4 3 2" xfId="25211" xr:uid="{00000000-0005-0000-0000-0000625C0000}"/>
    <cellStyle name="Normal 5 2 4 3 2 2" xfId="9236" xr:uid="{00000000-0005-0000-0000-0000635C0000}"/>
    <cellStyle name="Normal 5 2 4 3 2 2 2" xfId="9241" xr:uid="{00000000-0005-0000-0000-0000645C0000}"/>
    <cellStyle name="Normal 5 2 4 3 2 2 2 2" xfId="274" xr:uid="{00000000-0005-0000-0000-0000655C0000}"/>
    <cellStyle name="Normal 5 2 4 3 2 2 2 3" xfId="1537" xr:uid="{00000000-0005-0000-0000-0000665C0000}"/>
    <cellStyle name="Normal 5 2 4 3 2 2 3" xfId="9253" xr:uid="{00000000-0005-0000-0000-0000675C0000}"/>
    <cellStyle name="Normal 5 2 4 3 2 2 4" xfId="9264" xr:uid="{00000000-0005-0000-0000-0000685C0000}"/>
    <cellStyle name="Normal 5 2 4 3 2 3" xfId="9267" xr:uid="{00000000-0005-0000-0000-0000695C0000}"/>
    <cellStyle name="Normal 5 2 4 3 2 3 2" xfId="9272" xr:uid="{00000000-0005-0000-0000-00006A5C0000}"/>
    <cellStyle name="Normal 5 2 4 3 2 3 3" xfId="9278" xr:uid="{00000000-0005-0000-0000-00006B5C0000}"/>
    <cellStyle name="Normal 5 2 4 3 2 4" xfId="9282" xr:uid="{00000000-0005-0000-0000-00006C5C0000}"/>
    <cellStyle name="Normal 5 2 4 3 2 5" xfId="9287" xr:uid="{00000000-0005-0000-0000-00006D5C0000}"/>
    <cellStyle name="Normal 5 2 4 3 3" xfId="22583" xr:uid="{00000000-0005-0000-0000-00006E5C0000}"/>
    <cellStyle name="Normal 5 2 4 3 3 2" xfId="9298" xr:uid="{00000000-0005-0000-0000-00006F5C0000}"/>
    <cellStyle name="Normal 5 2 4 3 3 2 2" xfId="4683" xr:uid="{00000000-0005-0000-0000-0000705C0000}"/>
    <cellStyle name="Normal 5 2 4 3 3 2 3" xfId="9305" xr:uid="{00000000-0005-0000-0000-0000715C0000}"/>
    <cellStyle name="Normal 5 2 4 3 3 3" xfId="9313" xr:uid="{00000000-0005-0000-0000-0000725C0000}"/>
    <cellStyle name="Normal 5 2 4 3 3 4" xfId="9318" xr:uid="{00000000-0005-0000-0000-0000735C0000}"/>
    <cellStyle name="Normal 5 2 4 3 4" xfId="22585" xr:uid="{00000000-0005-0000-0000-0000745C0000}"/>
    <cellStyle name="Normal 5 2 4 3 4 2" xfId="22587" xr:uid="{00000000-0005-0000-0000-0000755C0000}"/>
    <cellStyle name="Normal 5 2 4 3 4 3" xfId="22589" xr:uid="{00000000-0005-0000-0000-0000765C0000}"/>
    <cellStyle name="Normal 5 2 4 3 5" xfId="22591" xr:uid="{00000000-0005-0000-0000-0000775C0000}"/>
    <cellStyle name="Normal 5 2 4 3 6" xfId="22594" xr:uid="{00000000-0005-0000-0000-0000785C0000}"/>
    <cellStyle name="Normal 5 2 4 4" xfId="9331" xr:uid="{00000000-0005-0000-0000-0000795C0000}"/>
    <cellStyle name="Normal 5 2 4 4 2" xfId="8361" xr:uid="{00000000-0005-0000-0000-00007A5C0000}"/>
    <cellStyle name="Normal 5 2 4 4 2 2" xfId="25212" xr:uid="{00000000-0005-0000-0000-00007B5C0000}"/>
    <cellStyle name="Normal 5 2 4 4 2 2 2" xfId="9340" xr:uid="{00000000-0005-0000-0000-00007C5C0000}"/>
    <cellStyle name="Normal 5 2 4 4 2 2 3" xfId="9346" xr:uid="{00000000-0005-0000-0000-00007D5C0000}"/>
    <cellStyle name="Normal 5 2 4 4 2 3" xfId="25213" xr:uid="{00000000-0005-0000-0000-00007E5C0000}"/>
    <cellStyle name="Normal 5 2 4 4 2 4" xfId="9357" xr:uid="{00000000-0005-0000-0000-00007F5C0000}"/>
    <cellStyle name="Normal 5 2 4 4 3" xfId="9360" xr:uid="{00000000-0005-0000-0000-0000805C0000}"/>
    <cellStyle name="Normal 5 2 4 4 3 2" xfId="22598" xr:uid="{00000000-0005-0000-0000-0000815C0000}"/>
    <cellStyle name="Normal 5 2 4 4 3 3" xfId="22600" xr:uid="{00000000-0005-0000-0000-0000825C0000}"/>
    <cellStyle name="Normal 5 2 4 4 4" xfId="22602" xr:uid="{00000000-0005-0000-0000-0000835C0000}"/>
    <cellStyle name="Normal 5 2 4 4 5" xfId="22604" xr:uid="{00000000-0005-0000-0000-0000845C0000}"/>
    <cellStyle name="Normal 5 2 4 5" xfId="9377" xr:uid="{00000000-0005-0000-0000-0000855C0000}"/>
    <cellStyle name="Normal 5 2 4 5 2" xfId="9384" xr:uid="{00000000-0005-0000-0000-0000865C0000}"/>
    <cellStyle name="Normal 5 2 4 5 2 2" xfId="9390" xr:uid="{00000000-0005-0000-0000-0000875C0000}"/>
    <cellStyle name="Normal 5 2 4 5 2 3" xfId="9399" xr:uid="{00000000-0005-0000-0000-0000885C0000}"/>
    <cellStyle name="Normal 5 2 4 5 3" xfId="9409" xr:uid="{00000000-0005-0000-0000-0000895C0000}"/>
    <cellStyle name="Normal 5 2 4 5 4" xfId="9417" xr:uid="{00000000-0005-0000-0000-00008A5C0000}"/>
    <cellStyle name="Normal 5 2 4 6" xfId="9422" xr:uid="{00000000-0005-0000-0000-00008B5C0000}"/>
    <cellStyle name="Normal 5 2 4 6 2" xfId="9429" xr:uid="{00000000-0005-0000-0000-00008C5C0000}"/>
    <cellStyle name="Normal 5 2 4 6 3" xfId="8054" xr:uid="{00000000-0005-0000-0000-00008D5C0000}"/>
    <cellStyle name="Normal 5 2 4 7" xfId="9437" xr:uid="{00000000-0005-0000-0000-00008E5C0000}"/>
    <cellStyle name="Normal 5 2 4 8" xfId="9444" xr:uid="{00000000-0005-0000-0000-00008F5C0000}"/>
    <cellStyle name="Normal 5 2 5" xfId="25214" xr:uid="{00000000-0005-0000-0000-0000905C0000}"/>
    <cellStyle name="Normal 5 2 5 2" xfId="4792" xr:uid="{00000000-0005-0000-0000-0000915C0000}"/>
    <cellStyle name="Normal 5 2 5 2 2" xfId="9455" xr:uid="{00000000-0005-0000-0000-0000925C0000}"/>
    <cellStyle name="Normal 5 2 5 2 2 2" xfId="9458" xr:uid="{00000000-0005-0000-0000-0000935C0000}"/>
    <cellStyle name="Normal 5 2 5 2 2 2 2" xfId="9463" xr:uid="{00000000-0005-0000-0000-0000945C0000}"/>
    <cellStyle name="Normal 5 2 5 2 2 2 3" xfId="9472" xr:uid="{00000000-0005-0000-0000-0000955C0000}"/>
    <cellStyle name="Normal 5 2 5 2 2 3" xfId="9476" xr:uid="{00000000-0005-0000-0000-0000965C0000}"/>
    <cellStyle name="Normal 5 2 5 2 2 4" xfId="9479" xr:uid="{00000000-0005-0000-0000-0000975C0000}"/>
    <cellStyle name="Normal 5 2 5 2 3" xfId="9117" xr:uid="{00000000-0005-0000-0000-0000985C0000}"/>
    <cellStyle name="Normal 5 2 5 2 3 2" xfId="9127" xr:uid="{00000000-0005-0000-0000-0000995C0000}"/>
    <cellStyle name="Normal 5 2 5 2 3 3" xfId="9144" xr:uid="{00000000-0005-0000-0000-00009A5C0000}"/>
    <cellStyle name="Normal 5 2 5 2 4" xfId="22619" xr:uid="{00000000-0005-0000-0000-00009B5C0000}"/>
    <cellStyle name="Normal 5 2 5 2 5" xfId="21351" xr:uid="{00000000-0005-0000-0000-00009C5C0000}"/>
    <cellStyle name="Normal 5 2 5 3" xfId="9487" xr:uid="{00000000-0005-0000-0000-00009D5C0000}"/>
    <cellStyle name="Normal 5 2 5 3 2" xfId="25215" xr:uid="{00000000-0005-0000-0000-00009E5C0000}"/>
    <cellStyle name="Normal 5 2 5 3 2 2" xfId="25216" xr:uid="{00000000-0005-0000-0000-00009F5C0000}"/>
    <cellStyle name="Normal 5 2 5 3 2 3" xfId="25217" xr:uid="{00000000-0005-0000-0000-0000A05C0000}"/>
    <cellStyle name="Normal 5 2 5 3 3" xfId="22623" xr:uid="{00000000-0005-0000-0000-0000A15C0000}"/>
    <cellStyle name="Normal 5 2 5 3 4" xfId="22626" xr:uid="{00000000-0005-0000-0000-0000A25C0000}"/>
    <cellStyle name="Normal 5 2 5 4" xfId="9490" xr:uid="{00000000-0005-0000-0000-0000A35C0000}"/>
    <cellStyle name="Normal 5 2 5 4 2" xfId="25218" xr:uid="{00000000-0005-0000-0000-0000A45C0000}"/>
    <cellStyle name="Normal 5 2 5 4 3" xfId="25219" xr:uid="{00000000-0005-0000-0000-0000A55C0000}"/>
    <cellStyle name="Normal 5 2 5 5" xfId="9499" xr:uid="{00000000-0005-0000-0000-0000A65C0000}"/>
    <cellStyle name="Normal 5 2 5 6" xfId="9504" xr:uid="{00000000-0005-0000-0000-0000A75C0000}"/>
    <cellStyle name="Normal 5 2 6" xfId="24873" xr:uid="{00000000-0005-0000-0000-0000A85C0000}"/>
    <cellStyle name="Normal 5 2 6 2" xfId="9512" xr:uid="{00000000-0005-0000-0000-0000A95C0000}"/>
    <cellStyle name="Normal 5 2 6 2 2" xfId="25220" xr:uid="{00000000-0005-0000-0000-0000AA5C0000}"/>
    <cellStyle name="Normal 5 2 6 2 2 2" xfId="9520" xr:uid="{00000000-0005-0000-0000-0000AB5C0000}"/>
    <cellStyle name="Normal 5 2 6 2 2 2 2" xfId="6702" xr:uid="{00000000-0005-0000-0000-0000AC5C0000}"/>
    <cellStyle name="Normal 5 2 6 2 2 2 3" xfId="7336" xr:uid="{00000000-0005-0000-0000-0000AD5C0000}"/>
    <cellStyle name="Normal 5 2 6 2 2 3" xfId="9529" xr:uid="{00000000-0005-0000-0000-0000AE5C0000}"/>
    <cellStyle name="Normal 5 2 6 2 2 4" xfId="9538" xr:uid="{00000000-0005-0000-0000-0000AF5C0000}"/>
    <cellStyle name="Normal 5 2 6 2 3" xfId="21831" xr:uid="{00000000-0005-0000-0000-0000B05C0000}"/>
    <cellStyle name="Normal 5 2 6 2 3 2" xfId="9246" xr:uid="{00000000-0005-0000-0000-0000B15C0000}"/>
    <cellStyle name="Normal 5 2 6 2 3 3" xfId="9256" xr:uid="{00000000-0005-0000-0000-0000B25C0000}"/>
    <cellStyle name="Normal 5 2 6 2 4" xfId="21834" xr:uid="{00000000-0005-0000-0000-0000B35C0000}"/>
    <cellStyle name="Normal 5 2 6 2 5" xfId="21837" xr:uid="{00000000-0005-0000-0000-0000B45C0000}"/>
    <cellStyle name="Normal 5 2 6 3" xfId="9548" xr:uid="{00000000-0005-0000-0000-0000B55C0000}"/>
    <cellStyle name="Normal 5 2 6 3 2" xfId="9552" xr:uid="{00000000-0005-0000-0000-0000B65C0000}"/>
    <cellStyle name="Normal 5 2 6 3 2 2" xfId="20382" xr:uid="{00000000-0005-0000-0000-0000B75C0000}"/>
    <cellStyle name="Normal 5 2 6 3 2 3" xfId="20386" xr:uid="{00000000-0005-0000-0000-0000B85C0000}"/>
    <cellStyle name="Normal 5 2 6 3 3" xfId="21844" xr:uid="{00000000-0005-0000-0000-0000B95C0000}"/>
    <cellStyle name="Normal 5 2 6 3 4" xfId="21847" xr:uid="{00000000-0005-0000-0000-0000BA5C0000}"/>
    <cellStyle name="Normal 5 2 6 4" xfId="25221" xr:uid="{00000000-0005-0000-0000-0000BB5C0000}"/>
    <cellStyle name="Normal 5 2 6 4 2" xfId="25222" xr:uid="{00000000-0005-0000-0000-0000BC5C0000}"/>
    <cellStyle name="Normal 5 2 6 4 3" xfId="25223" xr:uid="{00000000-0005-0000-0000-0000BD5C0000}"/>
    <cellStyle name="Normal 5 2 6 5" xfId="9561" xr:uid="{00000000-0005-0000-0000-0000BE5C0000}"/>
    <cellStyle name="Normal 5 2 6 6" xfId="9566" xr:uid="{00000000-0005-0000-0000-0000BF5C0000}"/>
    <cellStyle name="Normal 5 2 7" xfId="24875" xr:uid="{00000000-0005-0000-0000-0000C05C0000}"/>
    <cellStyle name="Normal 5 2 7 2" xfId="1792" xr:uid="{00000000-0005-0000-0000-0000C15C0000}"/>
    <cellStyle name="Normal 5 2 7 2 2" xfId="25224" xr:uid="{00000000-0005-0000-0000-0000C25C0000}"/>
    <cellStyle name="Normal 5 2 7 2 2 2" xfId="9578" xr:uid="{00000000-0005-0000-0000-0000C35C0000}"/>
    <cellStyle name="Normal 5 2 7 2 2 3" xfId="9586" xr:uid="{00000000-0005-0000-0000-0000C45C0000}"/>
    <cellStyle name="Normal 5 2 7 2 3" xfId="21871" xr:uid="{00000000-0005-0000-0000-0000C55C0000}"/>
    <cellStyle name="Normal 5 2 7 2 4" xfId="9349" xr:uid="{00000000-0005-0000-0000-0000C65C0000}"/>
    <cellStyle name="Normal 5 2 7 3" xfId="6013" xr:uid="{00000000-0005-0000-0000-0000C75C0000}"/>
    <cellStyle name="Normal 5 2 7 3 2" xfId="25225" xr:uid="{00000000-0005-0000-0000-0000C85C0000}"/>
    <cellStyle name="Normal 5 2 7 3 3" xfId="21876" xr:uid="{00000000-0005-0000-0000-0000C95C0000}"/>
    <cellStyle name="Normal 5 2 7 4" xfId="25226" xr:uid="{00000000-0005-0000-0000-0000CA5C0000}"/>
    <cellStyle name="Normal 5 2 7 5" xfId="25227" xr:uid="{00000000-0005-0000-0000-0000CB5C0000}"/>
    <cellStyle name="Normal 5 2 8" xfId="25228" xr:uid="{00000000-0005-0000-0000-0000CC5C0000}"/>
    <cellStyle name="Normal 5 2 8 2" xfId="6145" xr:uid="{00000000-0005-0000-0000-0000CD5C0000}"/>
    <cellStyle name="Normal 5 2 8 2 2" xfId="25229" xr:uid="{00000000-0005-0000-0000-0000CE5C0000}"/>
    <cellStyle name="Normal 5 2 8 2 3" xfId="21892" xr:uid="{00000000-0005-0000-0000-0000CF5C0000}"/>
    <cellStyle name="Normal 5 2 8 3" xfId="25230" xr:uid="{00000000-0005-0000-0000-0000D05C0000}"/>
    <cellStyle name="Normal 5 2 8 4" xfId="25231" xr:uid="{00000000-0005-0000-0000-0000D15C0000}"/>
    <cellStyle name="Normal 5 2 9" xfId="25232" xr:uid="{00000000-0005-0000-0000-0000D25C0000}"/>
    <cellStyle name="Normal 5 2 9 2" xfId="25233" xr:uid="{00000000-0005-0000-0000-0000D35C0000}"/>
    <cellStyle name="Normal 5 2 9 3" xfId="25234" xr:uid="{00000000-0005-0000-0000-0000D45C0000}"/>
    <cellStyle name="Normal 5 3" xfId="3280" xr:uid="{00000000-0005-0000-0000-0000D55C0000}"/>
    <cellStyle name="Normal 5 3 10" xfId="19652" xr:uid="{00000000-0005-0000-0000-0000D65C0000}"/>
    <cellStyle name="Normal 5 3 2" xfId="20543" xr:uid="{00000000-0005-0000-0000-0000D75C0000}"/>
    <cellStyle name="Normal 5 3 2 2" xfId="13439" xr:uid="{00000000-0005-0000-0000-0000D85C0000}"/>
    <cellStyle name="Normal 5 3 2 2 2" xfId="23446" xr:uid="{00000000-0005-0000-0000-0000D95C0000}"/>
    <cellStyle name="Normal 5 3 2 2 2 2" xfId="5846" xr:uid="{00000000-0005-0000-0000-0000DA5C0000}"/>
    <cellStyle name="Normal 5 3 2 2 2 2 2" xfId="20818" xr:uid="{00000000-0005-0000-0000-0000DB5C0000}"/>
    <cellStyle name="Normal 5 3 2 2 2 2 2 2" xfId="20821" xr:uid="{00000000-0005-0000-0000-0000DC5C0000}"/>
    <cellStyle name="Normal 5 3 2 2 2 2 2 2 2" xfId="9568" xr:uid="{00000000-0005-0000-0000-0000DD5C0000}"/>
    <cellStyle name="Normal 5 3 2 2 2 2 2 2 3" xfId="9591" xr:uid="{00000000-0005-0000-0000-0000DE5C0000}"/>
    <cellStyle name="Normal 5 3 2 2 2 2 2 3" xfId="20823" xr:uid="{00000000-0005-0000-0000-0000DF5C0000}"/>
    <cellStyle name="Normal 5 3 2 2 2 2 2 4" xfId="20825" xr:uid="{00000000-0005-0000-0000-0000E05C0000}"/>
    <cellStyle name="Normal 5 3 2 2 2 2 3" xfId="20828" xr:uid="{00000000-0005-0000-0000-0000E15C0000}"/>
    <cellStyle name="Normal 5 3 2 2 2 2 3 2" xfId="20830" xr:uid="{00000000-0005-0000-0000-0000E25C0000}"/>
    <cellStyle name="Normal 5 3 2 2 2 2 3 3" xfId="20833" xr:uid="{00000000-0005-0000-0000-0000E35C0000}"/>
    <cellStyle name="Normal 5 3 2 2 2 2 4" xfId="20836" xr:uid="{00000000-0005-0000-0000-0000E45C0000}"/>
    <cellStyle name="Normal 5 3 2 2 2 2 5" xfId="20840" xr:uid="{00000000-0005-0000-0000-0000E55C0000}"/>
    <cellStyle name="Normal 5 3 2 2 2 3" xfId="5854" xr:uid="{00000000-0005-0000-0000-0000E65C0000}"/>
    <cellStyle name="Normal 5 3 2 2 2 3 2" xfId="11795" xr:uid="{00000000-0005-0000-0000-0000E75C0000}"/>
    <cellStyle name="Normal 5 3 2 2 2 3 2 2" xfId="11799" xr:uid="{00000000-0005-0000-0000-0000E85C0000}"/>
    <cellStyle name="Normal 5 3 2 2 2 3 2 3" xfId="11869" xr:uid="{00000000-0005-0000-0000-0000E95C0000}"/>
    <cellStyle name="Normal 5 3 2 2 2 3 3" xfId="874" xr:uid="{00000000-0005-0000-0000-0000EA5C0000}"/>
    <cellStyle name="Normal 5 3 2 2 2 3 4" xfId="1012" xr:uid="{00000000-0005-0000-0000-0000EB5C0000}"/>
    <cellStyle name="Normal 5 3 2 2 2 4" xfId="5863" xr:uid="{00000000-0005-0000-0000-0000EC5C0000}"/>
    <cellStyle name="Normal 5 3 2 2 2 4 2" xfId="20907" xr:uid="{00000000-0005-0000-0000-0000ED5C0000}"/>
    <cellStyle name="Normal 5 3 2 2 2 4 3" xfId="20909" xr:uid="{00000000-0005-0000-0000-0000EE5C0000}"/>
    <cellStyle name="Normal 5 3 2 2 2 5" xfId="25235" xr:uid="{00000000-0005-0000-0000-0000EF5C0000}"/>
    <cellStyle name="Normal 5 3 2 2 2 6" xfId="11306" xr:uid="{00000000-0005-0000-0000-0000F05C0000}"/>
    <cellStyle name="Normal 5 3 2 2 3" xfId="23448" xr:uid="{00000000-0005-0000-0000-0000F15C0000}"/>
    <cellStyle name="Normal 5 3 2 2 3 2" xfId="25236" xr:uid="{00000000-0005-0000-0000-0000F25C0000}"/>
    <cellStyle name="Normal 5 3 2 2 3 2 2" xfId="21079" xr:uid="{00000000-0005-0000-0000-0000F35C0000}"/>
    <cellStyle name="Normal 5 3 2 2 3 2 2 2" xfId="21081" xr:uid="{00000000-0005-0000-0000-0000F45C0000}"/>
    <cellStyle name="Normal 5 3 2 2 3 2 2 2 2" xfId="14751" xr:uid="{00000000-0005-0000-0000-0000F55C0000}"/>
    <cellStyle name="Normal 5 3 2 2 3 2 2 2 3" xfId="14755" xr:uid="{00000000-0005-0000-0000-0000F65C0000}"/>
    <cellStyle name="Normal 5 3 2 2 3 2 2 3" xfId="21083" xr:uid="{00000000-0005-0000-0000-0000F75C0000}"/>
    <cellStyle name="Normal 5 3 2 2 3 2 2 4" xfId="21085" xr:uid="{00000000-0005-0000-0000-0000F85C0000}"/>
    <cellStyle name="Normal 5 3 2 2 3 2 3" xfId="21087" xr:uid="{00000000-0005-0000-0000-0000F95C0000}"/>
    <cellStyle name="Normal 5 3 2 2 3 2 3 2" xfId="21089" xr:uid="{00000000-0005-0000-0000-0000FA5C0000}"/>
    <cellStyle name="Normal 5 3 2 2 3 2 3 3" xfId="21091" xr:uid="{00000000-0005-0000-0000-0000FB5C0000}"/>
    <cellStyle name="Normal 5 3 2 2 3 2 4" xfId="21093" xr:uid="{00000000-0005-0000-0000-0000FC5C0000}"/>
    <cellStyle name="Normal 5 3 2 2 3 2 5" xfId="21095" xr:uid="{00000000-0005-0000-0000-0000FD5C0000}"/>
    <cellStyle name="Normal 5 3 2 2 3 3" xfId="8397" xr:uid="{00000000-0005-0000-0000-0000FE5C0000}"/>
    <cellStyle name="Normal 5 3 2 2 3 3 2" xfId="21107" xr:uid="{00000000-0005-0000-0000-0000FF5C0000}"/>
    <cellStyle name="Normal 5 3 2 2 3 3 2 2" xfId="11208" xr:uid="{00000000-0005-0000-0000-0000005D0000}"/>
    <cellStyle name="Normal 5 3 2 2 3 3 2 3" xfId="25237" xr:uid="{00000000-0005-0000-0000-0000015D0000}"/>
    <cellStyle name="Normal 5 3 2 2 3 3 3" xfId="21109" xr:uid="{00000000-0005-0000-0000-0000025D0000}"/>
    <cellStyle name="Normal 5 3 2 2 3 3 4" xfId="25238" xr:uid="{00000000-0005-0000-0000-0000035D0000}"/>
    <cellStyle name="Normal 5 3 2 2 3 4" xfId="8400" xr:uid="{00000000-0005-0000-0000-0000045D0000}"/>
    <cellStyle name="Normal 5 3 2 2 3 4 2" xfId="21116" xr:uid="{00000000-0005-0000-0000-0000055D0000}"/>
    <cellStyle name="Normal 5 3 2 2 3 4 3" xfId="21118" xr:uid="{00000000-0005-0000-0000-0000065D0000}"/>
    <cellStyle name="Normal 5 3 2 2 3 5" xfId="25239" xr:uid="{00000000-0005-0000-0000-0000075D0000}"/>
    <cellStyle name="Normal 5 3 2 2 3 6" xfId="11323" xr:uid="{00000000-0005-0000-0000-0000085D0000}"/>
    <cellStyle name="Normal 5 3 2 2 4" xfId="23450" xr:uid="{00000000-0005-0000-0000-0000095D0000}"/>
    <cellStyle name="Normal 5 3 2 2 4 2" xfId="25240" xr:uid="{00000000-0005-0000-0000-00000A5D0000}"/>
    <cellStyle name="Normal 5 3 2 2 4 2 2" xfId="21204" xr:uid="{00000000-0005-0000-0000-00000B5D0000}"/>
    <cellStyle name="Normal 5 3 2 2 4 2 2 2" xfId="25241" xr:uid="{00000000-0005-0000-0000-00000C5D0000}"/>
    <cellStyle name="Normal 5 3 2 2 4 2 2 3" xfId="25242" xr:uid="{00000000-0005-0000-0000-00000D5D0000}"/>
    <cellStyle name="Normal 5 3 2 2 4 2 3" xfId="21206" xr:uid="{00000000-0005-0000-0000-00000E5D0000}"/>
    <cellStyle name="Normal 5 3 2 2 4 2 4" xfId="24910" xr:uid="{00000000-0005-0000-0000-00000F5D0000}"/>
    <cellStyle name="Normal 5 3 2 2 4 3" xfId="8405" xr:uid="{00000000-0005-0000-0000-0000105D0000}"/>
    <cellStyle name="Normal 5 3 2 2 4 3 2" xfId="21216" xr:uid="{00000000-0005-0000-0000-0000115D0000}"/>
    <cellStyle name="Normal 5 3 2 2 4 3 3" xfId="21218" xr:uid="{00000000-0005-0000-0000-0000125D0000}"/>
    <cellStyle name="Normal 5 3 2 2 4 4" xfId="8408" xr:uid="{00000000-0005-0000-0000-0000135D0000}"/>
    <cellStyle name="Normal 5 3 2 2 4 5" xfId="25243" xr:uid="{00000000-0005-0000-0000-0000145D0000}"/>
    <cellStyle name="Normal 5 3 2 2 5" xfId="25244" xr:uid="{00000000-0005-0000-0000-0000155D0000}"/>
    <cellStyle name="Normal 5 3 2 2 5 2" xfId="25245" xr:uid="{00000000-0005-0000-0000-0000165D0000}"/>
    <cellStyle name="Normal 5 3 2 2 5 2 2" xfId="3607" xr:uid="{00000000-0005-0000-0000-0000175D0000}"/>
    <cellStyle name="Normal 5 3 2 2 5 2 3" xfId="3618" xr:uid="{00000000-0005-0000-0000-0000185D0000}"/>
    <cellStyle name="Normal 5 3 2 2 5 3" xfId="8413" xr:uid="{00000000-0005-0000-0000-0000195D0000}"/>
    <cellStyle name="Normal 5 3 2 2 5 4" xfId="8416" xr:uid="{00000000-0005-0000-0000-00001A5D0000}"/>
    <cellStyle name="Normal 5 3 2 2 6" xfId="25246" xr:uid="{00000000-0005-0000-0000-00001B5D0000}"/>
    <cellStyle name="Normal 5 3 2 2 6 2" xfId="25249" xr:uid="{00000000-0005-0000-0000-00001C5D0000}"/>
    <cellStyle name="Normal 5 3 2 2 6 3" xfId="8423" xr:uid="{00000000-0005-0000-0000-00001D5D0000}"/>
    <cellStyle name="Normal 5 3 2 2 7" xfId="25250" xr:uid="{00000000-0005-0000-0000-00001E5D0000}"/>
    <cellStyle name="Normal 5 3 2 2 8" xfId="25251" xr:uid="{00000000-0005-0000-0000-00001F5D0000}"/>
    <cellStyle name="Normal 5 3 2 3" xfId="25252" xr:uid="{00000000-0005-0000-0000-0000205D0000}"/>
    <cellStyle name="Normal 5 3 2 3 2" xfId="23457" xr:uid="{00000000-0005-0000-0000-0000215D0000}"/>
    <cellStyle name="Normal 5 3 2 3 2 2" xfId="25253" xr:uid="{00000000-0005-0000-0000-0000225D0000}"/>
    <cellStyle name="Normal 5 3 2 3 2 2 2" xfId="24487" xr:uid="{00000000-0005-0000-0000-0000235D0000}"/>
    <cellStyle name="Normal 5 3 2 3 2 2 2 2" xfId="25254" xr:uid="{00000000-0005-0000-0000-0000245D0000}"/>
    <cellStyle name="Normal 5 3 2 3 2 2 2 3" xfId="25255" xr:uid="{00000000-0005-0000-0000-0000255D0000}"/>
    <cellStyle name="Normal 5 3 2 3 2 2 3" xfId="25256" xr:uid="{00000000-0005-0000-0000-0000265D0000}"/>
    <cellStyle name="Normal 5 3 2 3 2 2 4" xfId="25257" xr:uid="{00000000-0005-0000-0000-0000275D0000}"/>
    <cellStyle name="Normal 5 3 2 3 2 3" xfId="8589" xr:uid="{00000000-0005-0000-0000-0000285D0000}"/>
    <cellStyle name="Normal 5 3 2 3 2 3 2" xfId="25258" xr:uid="{00000000-0005-0000-0000-0000295D0000}"/>
    <cellStyle name="Normal 5 3 2 3 2 3 3" xfId="25259" xr:uid="{00000000-0005-0000-0000-00002A5D0000}"/>
    <cellStyle name="Normal 5 3 2 3 2 4" xfId="8594" xr:uid="{00000000-0005-0000-0000-00002B5D0000}"/>
    <cellStyle name="Normal 5 3 2 3 2 5" xfId="15615" xr:uid="{00000000-0005-0000-0000-00002C5D0000}"/>
    <cellStyle name="Normal 5 3 2 3 3" xfId="23459" xr:uid="{00000000-0005-0000-0000-00002D5D0000}"/>
    <cellStyle name="Normal 5 3 2 3 3 2" xfId="24803" xr:uid="{00000000-0005-0000-0000-00002E5D0000}"/>
    <cellStyle name="Normal 5 3 2 3 3 2 2" xfId="24805" xr:uid="{00000000-0005-0000-0000-00002F5D0000}"/>
    <cellStyle name="Normal 5 3 2 3 3 2 3" xfId="24807" xr:uid="{00000000-0005-0000-0000-0000305D0000}"/>
    <cellStyle name="Normal 5 3 2 3 3 3" xfId="8601" xr:uid="{00000000-0005-0000-0000-0000315D0000}"/>
    <cellStyle name="Normal 5 3 2 3 3 4" xfId="8605" xr:uid="{00000000-0005-0000-0000-0000325D0000}"/>
    <cellStyle name="Normal 5 3 2 3 4" xfId="25260" xr:uid="{00000000-0005-0000-0000-0000335D0000}"/>
    <cellStyle name="Normal 5 3 2 3 4 2" xfId="24906" xr:uid="{00000000-0005-0000-0000-0000345D0000}"/>
    <cellStyle name="Normal 5 3 2 3 4 3" xfId="8612" xr:uid="{00000000-0005-0000-0000-0000355D0000}"/>
    <cellStyle name="Normal 5 3 2 3 5" xfId="25261" xr:uid="{00000000-0005-0000-0000-0000365D0000}"/>
    <cellStyle name="Normal 5 3 2 3 6" xfId="25262" xr:uid="{00000000-0005-0000-0000-0000375D0000}"/>
    <cellStyle name="Normal 5 3 2 4" xfId="25263" xr:uid="{00000000-0005-0000-0000-0000385D0000}"/>
    <cellStyle name="Normal 5 3 2 4 2" xfId="23463" xr:uid="{00000000-0005-0000-0000-0000395D0000}"/>
    <cellStyle name="Normal 5 3 2 4 2 2" xfId="25264" xr:uid="{00000000-0005-0000-0000-00003A5D0000}"/>
    <cellStyle name="Normal 5 3 2 4 2 2 2" xfId="7414" xr:uid="{00000000-0005-0000-0000-00003B5D0000}"/>
    <cellStyle name="Normal 5 3 2 4 2 2 2 2" xfId="25265" xr:uid="{00000000-0005-0000-0000-00003C5D0000}"/>
    <cellStyle name="Normal 5 3 2 4 2 2 2 3" xfId="25266" xr:uid="{00000000-0005-0000-0000-00003D5D0000}"/>
    <cellStyle name="Normal 5 3 2 4 2 2 3" xfId="7420" xr:uid="{00000000-0005-0000-0000-00003E5D0000}"/>
    <cellStyle name="Normal 5 3 2 4 2 2 4" xfId="7425" xr:uid="{00000000-0005-0000-0000-00003F5D0000}"/>
    <cellStyle name="Normal 5 3 2 4 2 3" xfId="25267" xr:uid="{00000000-0005-0000-0000-0000405D0000}"/>
    <cellStyle name="Normal 5 3 2 4 2 3 2" xfId="25268" xr:uid="{00000000-0005-0000-0000-0000415D0000}"/>
    <cellStyle name="Normal 5 3 2 4 2 3 3" xfId="25269" xr:uid="{00000000-0005-0000-0000-0000425D0000}"/>
    <cellStyle name="Normal 5 3 2 4 2 4" xfId="15625" xr:uid="{00000000-0005-0000-0000-0000435D0000}"/>
    <cellStyle name="Normal 5 3 2 4 2 5" xfId="15627" xr:uid="{00000000-0005-0000-0000-0000445D0000}"/>
    <cellStyle name="Normal 5 3 2 4 3" xfId="25270" xr:uid="{00000000-0005-0000-0000-0000455D0000}"/>
    <cellStyle name="Normal 5 3 2 4 3 2" xfId="25271" xr:uid="{00000000-0005-0000-0000-0000465D0000}"/>
    <cellStyle name="Normal 5 3 2 4 3 2 2" xfId="25272" xr:uid="{00000000-0005-0000-0000-0000475D0000}"/>
    <cellStyle name="Normal 5 3 2 4 3 2 3" xfId="25273" xr:uid="{00000000-0005-0000-0000-0000485D0000}"/>
    <cellStyle name="Normal 5 3 2 4 3 3" xfId="25274" xr:uid="{00000000-0005-0000-0000-0000495D0000}"/>
    <cellStyle name="Normal 5 3 2 4 3 4" xfId="25275" xr:uid="{00000000-0005-0000-0000-00004A5D0000}"/>
    <cellStyle name="Normal 5 3 2 4 4" xfId="25276" xr:uid="{00000000-0005-0000-0000-00004B5D0000}"/>
    <cellStyle name="Normal 5 3 2 4 4 2" xfId="25277" xr:uid="{00000000-0005-0000-0000-00004C5D0000}"/>
    <cellStyle name="Normal 5 3 2 4 4 3" xfId="807" xr:uid="{00000000-0005-0000-0000-00004D5D0000}"/>
    <cellStyle name="Normal 5 3 2 4 5" xfId="25278" xr:uid="{00000000-0005-0000-0000-00004E5D0000}"/>
    <cellStyle name="Normal 5 3 2 4 6" xfId="25279" xr:uid="{00000000-0005-0000-0000-00004F5D0000}"/>
    <cellStyle name="Normal 5 3 2 5" xfId="17269" xr:uid="{00000000-0005-0000-0000-0000505D0000}"/>
    <cellStyle name="Normal 5 3 2 5 2" xfId="17272" xr:uid="{00000000-0005-0000-0000-0000515D0000}"/>
    <cellStyle name="Normal 5 3 2 5 2 2" xfId="17274" xr:uid="{00000000-0005-0000-0000-0000525D0000}"/>
    <cellStyle name="Normal 5 3 2 5 2 2 2" xfId="25280" xr:uid="{00000000-0005-0000-0000-0000535D0000}"/>
    <cellStyle name="Normal 5 3 2 5 2 2 3" xfId="25281" xr:uid="{00000000-0005-0000-0000-0000545D0000}"/>
    <cellStyle name="Normal 5 3 2 5 2 3" xfId="17276" xr:uid="{00000000-0005-0000-0000-0000555D0000}"/>
    <cellStyle name="Normal 5 3 2 5 2 4" xfId="25283" xr:uid="{00000000-0005-0000-0000-0000565D0000}"/>
    <cellStyle name="Normal 5 3 2 5 3" xfId="17278" xr:uid="{00000000-0005-0000-0000-0000575D0000}"/>
    <cellStyle name="Normal 5 3 2 5 3 2" xfId="25284" xr:uid="{00000000-0005-0000-0000-0000585D0000}"/>
    <cellStyle name="Normal 5 3 2 5 3 3" xfId="25285" xr:uid="{00000000-0005-0000-0000-0000595D0000}"/>
    <cellStyle name="Normal 5 3 2 5 4" xfId="351" xr:uid="{00000000-0005-0000-0000-00005A5D0000}"/>
    <cellStyle name="Normal 5 3 2 5 5" xfId="5400" xr:uid="{00000000-0005-0000-0000-00005B5D0000}"/>
    <cellStyle name="Normal 5 3 2 6" xfId="11460" xr:uid="{00000000-0005-0000-0000-00005C5D0000}"/>
    <cellStyle name="Normal 5 3 2 6 2" xfId="17280" xr:uid="{00000000-0005-0000-0000-00005D5D0000}"/>
    <cellStyle name="Normal 5 3 2 6 2 2" xfId="25286" xr:uid="{00000000-0005-0000-0000-00005E5D0000}"/>
    <cellStyle name="Normal 5 3 2 6 2 3" xfId="25287" xr:uid="{00000000-0005-0000-0000-00005F5D0000}"/>
    <cellStyle name="Normal 5 3 2 6 3" xfId="17282" xr:uid="{00000000-0005-0000-0000-0000605D0000}"/>
    <cellStyle name="Normal 5 3 2 6 4" xfId="25288" xr:uid="{00000000-0005-0000-0000-0000615D0000}"/>
    <cellStyle name="Normal 5 3 2 7" xfId="11465" xr:uid="{00000000-0005-0000-0000-0000625D0000}"/>
    <cellStyle name="Normal 5 3 2 7 2" xfId="25289" xr:uid="{00000000-0005-0000-0000-0000635D0000}"/>
    <cellStyle name="Normal 5 3 2 7 3" xfId="25290" xr:uid="{00000000-0005-0000-0000-0000645D0000}"/>
    <cellStyle name="Normal 5 3 2 8" xfId="17285" xr:uid="{00000000-0005-0000-0000-0000655D0000}"/>
    <cellStyle name="Normal 5 3 2 9" xfId="24981" xr:uid="{00000000-0005-0000-0000-0000665D0000}"/>
    <cellStyle name="Normal 5 3 3" xfId="25291" xr:uid="{00000000-0005-0000-0000-0000675D0000}"/>
    <cellStyle name="Normal 5 3 3 2" xfId="25292" xr:uid="{00000000-0005-0000-0000-0000685D0000}"/>
    <cellStyle name="Normal 5 3 3 2 2" xfId="23478" xr:uid="{00000000-0005-0000-0000-0000695D0000}"/>
    <cellStyle name="Normal 5 3 3 2 2 2" xfId="25293" xr:uid="{00000000-0005-0000-0000-00006A5D0000}"/>
    <cellStyle name="Normal 5 3 3 2 2 2 2" xfId="25294" xr:uid="{00000000-0005-0000-0000-00006B5D0000}"/>
    <cellStyle name="Normal 5 3 3 2 2 2 2 2" xfId="4246" xr:uid="{00000000-0005-0000-0000-00006C5D0000}"/>
    <cellStyle name="Normal 5 3 3 2 2 2 2 3" xfId="4256" xr:uid="{00000000-0005-0000-0000-00006D5D0000}"/>
    <cellStyle name="Normal 5 3 3 2 2 2 3" xfId="25295" xr:uid="{00000000-0005-0000-0000-00006E5D0000}"/>
    <cellStyle name="Normal 5 3 3 2 2 2 4" xfId="9627" xr:uid="{00000000-0005-0000-0000-00006F5D0000}"/>
    <cellStyle name="Normal 5 3 3 2 2 3" xfId="25296" xr:uid="{00000000-0005-0000-0000-0000705D0000}"/>
    <cellStyle name="Normal 5 3 3 2 2 3 2" xfId="25297" xr:uid="{00000000-0005-0000-0000-0000715D0000}"/>
    <cellStyle name="Normal 5 3 3 2 2 3 3" xfId="25298" xr:uid="{00000000-0005-0000-0000-0000725D0000}"/>
    <cellStyle name="Normal 5 3 3 2 2 4" xfId="25299" xr:uid="{00000000-0005-0000-0000-0000735D0000}"/>
    <cellStyle name="Normal 5 3 3 2 2 5" xfId="25300" xr:uid="{00000000-0005-0000-0000-0000745D0000}"/>
    <cellStyle name="Normal 5 3 3 2 3" xfId="22657" xr:uid="{00000000-0005-0000-0000-0000755D0000}"/>
    <cellStyle name="Normal 5 3 3 2 3 2" xfId="22659" xr:uid="{00000000-0005-0000-0000-0000765D0000}"/>
    <cellStyle name="Normal 5 3 3 2 3 2 2" xfId="22661" xr:uid="{00000000-0005-0000-0000-0000775D0000}"/>
    <cellStyle name="Normal 5 3 3 2 3 2 3" xfId="22665" xr:uid="{00000000-0005-0000-0000-0000785D0000}"/>
    <cellStyle name="Normal 5 3 3 2 3 3" xfId="22667" xr:uid="{00000000-0005-0000-0000-0000795D0000}"/>
    <cellStyle name="Normal 5 3 3 2 3 4" xfId="22671" xr:uid="{00000000-0005-0000-0000-00007A5D0000}"/>
    <cellStyle name="Normal 5 3 3 2 4" xfId="22674" xr:uid="{00000000-0005-0000-0000-00007B5D0000}"/>
    <cellStyle name="Normal 5 3 3 2 4 2" xfId="22676" xr:uid="{00000000-0005-0000-0000-00007C5D0000}"/>
    <cellStyle name="Normal 5 3 3 2 4 3" xfId="22680" xr:uid="{00000000-0005-0000-0000-00007D5D0000}"/>
    <cellStyle name="Normal 5 3 3 2 5" xfId="22683" xr:uid="{00000000-0005-0000-0000-00007E5D0000}"/>
    <cellStyle name="Normal 5 3 3 2 6" xfId="22686" xr:uid="{00000000-0005-0000-0000-00007F5D0000}"/>
    <cellStyle name="Normal 5 3 3 3" xfId="25301" xr:uid="{00000000-0005-0000-0000-0000805D0000}"/>
    <cellStyle name="Normal 5 3 3 3 2" xfId="25302" xr:uid="{00000000-0005-0000-0000-0000815D0000}"/>
    <cellStyle name="Normal 5 3 3 3 2 2" xfId="25303" xr:uid="{00000000-0005-0000-0000-0000825D0000}"/>
    <cellStyle name="Normal 5 3 3 3 2 2 2" xfId="196" xr:uid="{00000000-0005-0000-0000-0000835D0000}"/>
    <cellStyle name="Normal 5 3 3 3 2 2 2 2" xfId="25304" xr:uid="{00000000-0005-0000-0000-0000845D0000}"/>
    <cellStyle name="Normal 5 3 3 3 2 2 2 3" xfId="25305" xr:uid="{00000000-0005-0000-0000-0000855D0000}"/>
    <cellStyle name="Normal 5 3 3 3 2 2 3" xfId="72" xr:uid="{00000000-0005-0000-0000-0000865D0000}"/>
    <cellStyle name="Normal 5 3 3 3 2 2 4" xfId="487" xr:uid="{00000000-0005-0000-0000-0000875D0000}"/>
    <cellStyle name="Normal 5 3 3 3 2 3" xfId="25306" xr:uid="{00000000-0005-0000-0000-0000885D0000}"/>
    <cellStyle name="Normal 5 3 3 3 2 3 2" xfId="8836" xr:uid="{00000000-0005-0000-0000-0000895D0000}"/>
    <cellStyle name="Normal 5 3 3 3 2 3 3" xfId="25307" xr:uid="{00000000-0005-0000-0000-00008A5D0000}"/>
    <cellStyle name="Normal 5 3 3 3 2 4" xfId="15655" xr:uid="{00000000-0005-0000-0000-00008B5D0000}"/>
    <cellStyle name="Normal 5 3 3 3 2 5" xfId="15660" xr:uid="{00000000-0005-0000-0000-00008C5D0000}"/>
    <cellStyle name="Normal 5 3 3 3 3" xfId="22692" xr:uid="{00000000-0005-0000-0000-00008D5D0000}"/>
    <cellStyle name="Normal 5 3 3 3 3 2" xfId="22694" xr:uid="{00000000-0005-0000-0000-00008E5D0000}"/>
    <cellStyle name="Normal 5 3 3 3 3 2 2" xfId="8874" xr:uid="{00000000-0005-0000-0000-00008F5D0000}"/>
    <cellStyle name="Normal 5 3 3 3 3 2 3" xfId="8879" xr:uid="{00000000-0005-0000-0000-0000905D0000}"/>
    <cellStyle name="Normal 5 3 3 3 3 3" xfId="22696" xr:uid="{00000000-0005-0000-0000-0000915D0000}"/>
    <cellStyle name="Normal 5 3 3 3 3 4" xfId="15666" xr:uid="{00000000-0005-0000-0000-0000925D0000}"/>
    <cellStyle name="Normal 5 3 3 3 4" xfId="22698" xr:uid="{00000000-0005-0000-0000-0000935D0000}"/>
    <cellStyle name="Normal 5 3 3 3 4 2" xfId="22700" xr:uid="{00000000-0005-0000-0000-0000945D0000}"/>
    <cellStyle name="Normal 5 3 3 3 4 3" xfId="22702" xr:uid="{00000000-0005-0000-0000-0000955D0000}"/>
    <cellStyle name="Normal 5 3 3 3 5" xfId="22704" xr:uid="{00000000-0005-0000-0000-0000965D0000}"/>
    <cellStyle name="Normal 5 3 3 3 6" xfId="22707" xr:uid="{00000000-0005-0000-0000-0000975D0000}"/>
    <cellStyle name="Normal 5 3 3 4" xfId="25308" xr:uid="{00000000-0005-0000-0000-0000985D0000}"/>
    <cellStyle name="Normal 5 3 3 4 2" xfId="25309" xr:uid="{00000000-0005-0000-0000-0000995D0000}"/>
    <cellStyle name="Normal 5 3 3 4 2 2" xfId="25310" xr:uid="{00000000-0005-0000-0000-00009A5D0000}"/>
    <cellStyle name="Normal 5 3 3 4 2 2 2" xfId="8949" xr:uid="{00000000-0005-0000-0000-00009B5D0000}"/>
    <cellStyle name="Normal 5 3 3 4 2 2 3" xfId="18177" xr:uid="{00000000-0005-0000-0000-00009C5D0000}"/>
    <cellStyle name="Normal 5 3 3 4 2 3" xfId="25311" xr:uid="{00000000-0005-0000-0000-00009D5D0000}"/>
    <cellStyle name="Normal 5 3 3 4 2 4" xfId="15677" xr:uid="{00000000-0005-0000-0000-00009E5D0000}"/>
    <cellStyle name="Normal 5 3 3 4 3" xfId="22711" xr:uid="{00000000-0005-0000-0000-00009F5D0000}"/>
    <cellStyle name="Normal 5 3 3 4 3 2" xfId="22713" xr:uid="{00000000-0005-0000-0000-0000A05D0000}"/>
    <cellStyle name="Normal 5 3 3 4 3 3" xfId="22715" xr:uid="{00000000-0005-0000-0000-0000A15D0000}"/>
    <cellStyle name="Normal 5 3 3 4 4" xfId="22717" xr:uid="{00000000-0005-0000-0000-0000A25D0000}"/>
    <cellStyle name="Normal 5 3 3 4 5" xfId="22719" xr:uid="{00000000-0005-0000-0000-0000A35D0000}"/>
    <cellStyle name="Normal 5 3 3 5" xfId="17289" xr:uid="{00000000-0005-0000-0000-0000A45D0000}"/>
    <cellStyle name="Normal 5 3 3 5 2" xfId="16992" xr:uid="{00000000-0005-0000-0000-0000A55D0000}"/>
    <cellStyle name="Normal 5 3 3 5 2 2" xfId="25312" xr:uid="{00000000-0005-0000-0000-0000A65D0000}"/>
    <cellStyle name="Normal 5 3 3 5 2 3" xfId="25313" xr:uid="{00000000-0005-0000-0000-0000A75D0000}"/>
    <cellStyle name="Normal 5 3 3 5 3" xfId="17291" xr:uid="{00000000-0005-0000-0000-0000A85D0000}"/>
    <cellStyle name="Normal 5 3 3 5 4" xfId="22724" xr:uid="{00000000-0005-0000-0000-0000A95D0000}"/>
    <cellStyle name="Normal 5 3 3 6" xfId="17294" xr:uid="{00000000-0005-0000-0000-0000AA5D0000}"/>
    <cellStyle name="Normal 5 3 3 6 2" xfId="16997" xr:uid="{00000000-0005-0000-0000-0000AB5D0000}"/>
    <cellStyle name="Normal 5 3 3 6 3" xfId="25314" xr:uid="{00000000-0005-0000-0000-0000AC5D0000}"/>
    <cellStyle name="Normal 5 3 3 7" xfId="17297" xr:uid="{00000000-0005-0000-0000-0000AD5D0000}"/>
    <cellStyle name="Normal 5 3 3 8" xfId="25315" xr:uid="{00000000-0005-0000-0000-0000AE5D0000}"/>
    <cellStyle name="Normal 5 3 4" xfId="25316" xr:uid="{00000000-0005-0000-0000-0000AF5D0000}"/>
    <cellStyle name="Normal 5 3 4 2" xfId="13941" xr:uid="{00000000-0005-0000-0000-0000B05D0000}"/>
    <cellStyle name="Normal 5 3 4 2 2" xfId="23502" xr:uid="{00000000-0005-0000-0000-0000B15D0000}"/>
    <cellStyle name="Normal 5 3 4 2 2 2" xfId="21363" xr:uid="{00000000-0005-0000-0000-0000B25D0000}"/>
    <cellStyle name="Normal 5 3 4 2 2 2 2" xfId="21366" xr:uid="{00000000-0005-0000-0000-0000B35D0000}"/>
    <cellStyle name="Normal 5 3 4 2 2 2 3" xfId="21369" xr:uid="{00000000-0005-0000-0000-0000B45D0000}"/>
    <cellStyle name="Normal 5 3 4 2 2 3" xfId="21372" xr:uid="{00000000-0005-0000-0000-0000B55D0000}"/>
    <cellStyle name="Normal 5 3 4 2 2 4" xfId="21375" xr:uid="{00000000-0005-0000-0000-0000B65D0000}"/>
    <cellStyle name="Normal 5 3 4 2 3" xfId="22747" xr:uid="{00000000-0005-0000-0000-0000B75D0000}"/>
    <cellStyle name="Normal 5 3 4 2 3 2" xfId="21401" xr:uid="{00000000-0005-0000-0000-0000B85D0000}"/>
    <cellStyle name="Normal 5 3 4 2 3 3" xfId="22749" xr:uid="{00000000-0005-0000-0000-0000B95D0000}"/>
    <cellStyle name="Normal 5 3 4 2 4" xfId="22752" xr:uid="{00000000-0005-0000-0000-0000BA5D0000}"/>
    <cellStyle name="Normal 5 3 4 2 5" xfId="22754" xr:uid="{00000000-0005-0000-0000-0000BB5D0000}"/>
    <cellStyle name="Normal 5 3 4 3" xfId="13945" xr:uid="{00000000-0005-0000-0000-0000BC5D0000}"/>
    <cellStyle name="Normal 5 3 4 3 2" xfId="25317" xr:uid="{00000000-0005-0000-0000-0000BD5D0000}"/>
    <cellStyle name="Normal 5 3 4 3 2 2" xfId="21481" xr:uid="{00000000-0005-0000-0000-0000BE5D0000}"/>
    <cellStyle name="Normal 5 3 4 3 2 3" xfId="24941" xr:uid="{00000000-0005-0000-0000-0000BF5D0000}"/>
    <cellStyle name="Normal 5 3 4 3 3" xfId="22758" xr:uid="{00000000-0005-0000-0000-0000C05D0000}"/>
    <cellStyle name="Normal 5 3 4 3 4" xfId="22760" xr:uid="{00000000-0005-0000-0000-0000C15D0000}"/>
    <cellStyle name="Normal 5 3 4 4" xfId="14392" xr:uid="{00000000-0005-0000-0000-0000C25D0000}"/>
    <cellStyle name="Normal 5 3 4 4 2" xfId="25318" xr:uid="{00000000-0005-0000-0000-0000C35D0000}"/>
    <cellStyle name="Normal 5 3 4 4 3" xfId="25319" xr:uid="{00000000-0005-0000-0000-0000C45D0000}"/>
    <cellStyle name="Normal 5 3 4 5" xfId="14398" xr:uid="{00000000-0005-0000-0000-0000C55D0000}"/>
    <cellStyle name="Normal 5 3 4 6" xfId="17300" xr:uid="{00000000-0005-0000-0000-0000C65D0000}"/>
    <cellStyle name="Normal 5 3 5" xfId="25320" xr:uid="{00000000-0005-0000-0000-0000C75D0000}"/>
    <cellStyle name="Normal 5 3 5 2" xfId="13950" xr:uid="{00000000-0005-0000-0000-0000C85D0000}"/>
    <cellStyle name="Normal 5 3 5 2 2" xfId="24058" xr:uid="{00000000-0005-0000-0000-0000C95D0000}"/>
    <cellStyle name="Normal 5 3 5 2 2 2" xfId="21626" xr:uid="{00000000-0005-0000-0000-0000CA5D0000}"/>
    <cellStyle name="Normal 5 3 5 2 2 2 2" xfId="25321" xr:uid="{00000000-0005-0000-0000-0000CB5D0000}"/>
    <cellStyle name="Normal 5 3 5 2 2 2 3" xfId="25322" xr:uid="{00000000-0005-0000-0000-0000CC5D0000}"/>
    <cellStyle name="Normal 5 3 5 2 2 3" xfId="9926" xr:uid="{00000000-0005-0000-0000-0000CD5D0000}"/>
    <cellStyle name="Normal 5 3 5 2 2 4" xfId="25323" xr:uid="{00000000-0005-0000-0000-0000CE5D0000}"/>
    <cellStyle name="Normal 5 3 5 2 3" xfId="22783" xr:uid="{00000000-0005-0000-0000-0000CF5D0000}"/>
    <cellStyle name="Normal 5 3 5 2 3 2" xfId="21652" xr:uid="{00000000-0005-0000-0000-0000D05D0000}"/>
    <cellStyle name="Normal 5 3 5 2 3 3" xfId="22786" xr:uid="{00000000-0005-0000-0000-0000D15D0000}"/>
    <cellStyle name="Normal 5 3 5 2 4" xfId="22788" xr:uid="{00000000-0005-0000-0000-0000D25D0000}"/>
    <cellStyle name="Normal 5 3 5 2 5" xfId="22791" xr:uid="{00000000-0005-0000-0000-0000D35D0000}"/>
    <cellStyle name="Normal 5 3 5 3" xfId="25324" xr:uid="{00000000-0005-0000-0000-0000D45D0000}"/>
    <cellStyle name="Normal 5 3 5 3 2" xfId="25325" xr:uid="{00000000-0005-0000-0000-0000D55D0000}"/>
    <cellStyle name="Normal 5 3 5 3 2 2" xfId="25326" xr:uid="{00000000-0005-0000-0000-0000D65D0000}"/>
    <cellStyle name="Normal 5 3 5 3 2 3" xfId="25327" xr:uid="{00000000-0005-0000-0000-0000D75D0000}"/>
    <cellStyle name="Normal 5 3 5 3 3" xfId="9134" xr:uid="{00000000-0005-0000-0000-0000D85D0000}"/>
    <cellStyle name="Normal 5 3 5 3 4" xfId="9151" xr:uid="{00000000-0005-0000-0000-0000D95D0000}"/>
    <cellStyle name="Normal 5 3 5 4" xfId="25328" xr:uid="{00000000-0005-0000-0000-0000DA5D0000}"/>
    <cellStyle name="Normal 5 3 5 4 2" xfId="25329" xr:uid="{00000000-0005-0000-0000-0000DB5D0000}"/>
    <cellStyle name="Normal 5 3 5 4 3" xfId="9168" xr:uid="{00000000-0005-0000-0000-0000DC5D0000}"/>
    <cellStyle name="Normal 5 3 5 5" xfId="25330" xr:uid="{00000000-0005-0000-0000-0000DD5D0000}"/>
    <cellStyle name="Normal 5 3 5 6" xfId="25331" xr:uid="{00000000-0005-0000-0000-0000DE5D0000}"/>
    <cellStyle name="Normal 5 3 6" xfId="25332" xr:uid="{00000000-0005-0000-0000-0000DF5D0000}"/>
    <cellStyle name="Normal 5 3 6 2" xfId="25333" xr:uid="{00000000-0005-0000-0000-0000E05D0000}"/>
    <cellStyle name="Normal 5 3 6 2 2" xfId="4399" xr:uid="{00000000-0005-0000-0000-0000E15D0000}"/>
    <cellStyle name="Normal 5 3 6 2 2 2" xfId="373" xr:uid="{00000000-0005-0000-0000-0000E25D0000}"/>
    <cellStyle name="Normal 5 3 6 2 2 3" xfId="409" xr:uid="{00000000-0005-0000-0000-0000E35D0000}"/>
    <cellStyle name="Normal 5 3 6 2 3" xfId="4410" xr:uid="{00000000-0005-0000-0000-0000E45D0000}"/>
    <cellStyle name="Normal 5 3 6 2 4" xfId="4419" xr:uid="{00000000-0005-0000-0000-0000E55D0000}"/>
    <cellStyle name="Normal 5 3 6 3" xfId="25334" xr:uid="{00000000-0005-0000-0000-0000E65D0000}"/>
    <cellStyle name="Normal 5 3 6 3 2" xfId="4464" xr:uid="{00000000-0005-0000-0000-0000E75D0000}"/>
    <cellStyle name="Normal 5 3 6 3 3" xfId="4490" xr:uid="{00000000-0005-0000-0000-0000E85D0000}"/>
    <cellStyle name="Normal 5 3 6 4" xfId="25335" xr:uid="{00000000-0005-0000-0000-0000E95D0000}"/>
    <cellStyle name="Normal 5 3 6 5" xfId="25336" xr:uid="{00000000-0005-0000-0000-0000EA5D0000}"/>
    <cellStyle name="Normal 5 3 7" xfId="25337" xr:uid="{00000000-0005-0000-0000-0000EB5D0000}"/>
    <cellStyle name="Normal 5 3 7 2" xfId="18409" xr:uid="{00000000-0005-0000-0000-0000EC5D0000}"/>
    <cellStyle name="Normal 5 3 7 2 2" xfId="3774" xr:uid="{00000000-0005-0000-0000-0000ED5D0000}"/>
    <cellStyle name="Normal 5 3 7 2 3" xfId="4558" xr:uid="{00000000-0005-0000-0000-0000EE5D0000}"/>
    <cellStyle name="Normal 5 3 7 3" xfId="24133" xr:uid="{00000000-0005-0000-0000-0000EF5D0000}"/>
    <cellStyle name="Normal 5 3 7 4" xfId="24143" xr:uid="{00000000-0005-0000-0000-0000F05D0000}"/>
    <cellStyle name="Normal 5 3 8" xfId="25338" xr:uid="{00000000-0005-0000-0000-0000F15D0000}"/>
    <cellStyle name="Normal 5 3 8 2" xfId="24229" xr:uid="{00000000-0005-0000-0000-0000F25D0000}"/>
    <cellStyle name="Normal 5 3 8 3" xfId="24233" xr:uid="{00000000-0005-0000-0000-0000F35D0000}"/>
    <cellStyle name="Normal 5 3 9" xfId="25339" xr:uid="{00000000-0005-0000-0000-0000F45D0000}"/>
    <cellStyle name="Normal 5 4" xfId="25340" xr:uid="{00000000-0005-0000-0000-0000F55D0000}"/>
    <cellStyle name="Normal 5 4 2" xfId="25341" xr:uid="{00000000-0005-0000-0000-0000F65D0000}"/>
    <cellStyle name="Normal 5 4 2 2" xfId="13458" xr:uid="{00000000-0005-0000-0000-0000F75D0000}"/>
    <cellStyle name="Normal 5 4 2 2 2" xfId="19679" xr:uid="{00000000-0005-0000-0000-0000F85D0000}"/>
    <cellStyle name="Normal 5 4 2 2 2 2" xfId="6141" xr:uid="{00000000-0005-0000-0000-0000F95D0000}"/>
    <cellStyle name="Normal 5 4 2 2 2 2 2" xfId="25342" xr:uid="{00000000-0005-0000-0000-0000FA5D0000}"/>
    <cellStyle name="Normal 5 4 2 2 2 2 2 2" xfId="25343" xr:uid="{00000000-0005-0000-0000-0000FB5D0000}"/>
    <cellStyle name="Normal 5 4 2 2 2 2 2 3" xfId="25344" xr:uid="{00000000-0005-0000-0000-0000FC5D0000}"/>
    <cellStyle name="Normal 5 4 2 2 2 2 3" xfId="25345" xr:uid="{00000000-0005-0000-0000-0000FD5D0000}"/>
    <cellStyle name="Normal 5 4 2 2 2 2 4" xfId="25346" xr:uid="{00000000-0005-0000-0000-0000FE5D0000}"/>
    <cellStyle name="Normal 5 4 2 2 2 3" xfId="6153" xr:uid="{00000000-0005-0000-0000-0000FF5D0000}"/>
    <cellStyle name="Normal 5 4 2 2 2 3 2" xfId="25347" xr:uid="{00000000-0005-0000-0000-0000005E0000}"/>
    <cellStyle name="Normal 5 4 2 2 2 3 3" xfId="25348" xr:uid="{00000000-0005-0000-0000-0000015E0000}"/>
    <cellStyle name="Normal 5 4 2 2 2 4" xfId="6162" xr:uid="{00000000-0005-0000-0000-0000025E0000}"/>
    <cellStyle name="Normal 5 4 2 2 2 5" xfId="6174" xr:uid="{00000000-0005-0000-0000-0000035E0000}"/>
    <cellStyle name="Normal 5 4 2 2 3" xfId="19684" xr:uid="{00000000-0005-0000-0000-0000045E0000}"/>
    <cellStyle name="Normal 5 4 2 2 3 2" xfId="25349" xr:uid="{00000000-0005-0000-0000-0000055E0000}"/>
    <cellStyle name="Normal 5 4 2 2 3 2 2" xfId="25350" xr:uid="{00000000-0005-0000-0000-0000065E0000}"/>
    <cellStyle name="Normal 5 4 2 2 3 2 3" xfId="25351" xr:uid="{00000000-0005-0000-0000-0000075E0000}"/>
    <cellStyle name="Normal 5 4 2 2 3 3" xfId="25352" xr:uid="{00000000-0005-0000-0000-0000085E0000}"/>
    <cellStyle name="Normal 5 4 2 2 3 4" xfId="25353" xr:uid="{00000000-0005-0000-0000-0000095E0000}"/>
    <cellStyle name="Normal 5 4 2 2 4" xfId="25354" xr:uid="{00000000-0005-0000-0000-00000A5E0000}"/>
    <cellStyle name="Normal 5 4 2 2 4 2" xfId="25355" xr:uid="{00000000-0005-0000-0000-00000B5E0000}"/>
    <cellStyle name="Normal 5 4 2 2 4 3" xfId="25356" xr:uid="{00000000-0005-0000-0000-00000C5E0000}"/>
    <cellStyle name="Normal 5 4 2 2 5" xfId="25357" xr:uid="{00000000-0005-0000-0000-00000D5E0000}"/>
    <cellStyle name="Normal 5 4 2 2 6" xfId="25358" xr:uid="{00000000-0005-0000-0000-00000E5E0000}"/>
    <cellStyle name="Normal 5 4 2 3" xfId="25359" xr:uid="{00000000-0005-0000-0000-00000F5E0000}"/>
    <cellStyle name="Normal 5 4 2 3 2" xfId="19749" xr:uid="{00000000-0005-0000-0000-0000105E0000}"/>
    <cellStyle name="Normal 5 4 2 3 2 2" xfId="1926" xr:uid="{00000000-0005-0000-0000-0000115E0000}"/>
    <cellStyle name="Normal 5 4 2 3 2 2 2" xfId="20949" xr:uid="{00000000-0005-0000-0000-0000125E0000}"/>
    <cellStyle name="Normal 5 4 2 3 2 2 2 2" xfId="12544" xr:uid="{00000000-0005-0000-0000-0000135E0000}"/>
    <cellStyle name="Normal 5 4 2 3 2 2 2 3" xfId="12547" xr:uid="{00000000-0005-0000-0000-0000145E0000}"/>
    <cellStyle name="Normal 5 4 2 3 2 2 3" xfId="20961" xr:uid="{00000000-0005-0000-0000-0000155E0000}"/>
    <cellStyle name="Normal 5 4 2 3 2 2 4" xfId="20968" xr:uid="{00000000-0005-0000-0000-0000165E0000}"/>
    <cellStyle name="Normal 5 4 2 3 2 3" xfId="20974" xr:uid="{00000000-0005-0000-0000-0000175E0000}"/>
    <cellStyle name="Normal 5 4 2 3 2 3 2" xfId="1009" xr:uid="{00000000-0005-0000-0000-0000185E0000}"/>
    <cellStyle name="Normal 5 4 2 3 2 3 3" xfId="1095" xr:uid="{00000000-0005-0000-0000-0000195E0000}"/>
    <cellStyle name="Normal 5 4 2 3 2 4" xfId="15823" xr:uid="{00000000-0005-0000-0000-00001A5E0000}"/>
    <cellStyle name="Normal 5 4 2 3 2 5" xfId="15829" xr:uid="{00000000-0005-0000-0000-00001B5E0000}"/>
    <cellStyle name="Normal 5 4 2 3 3" xfId="25360" xr:uid="{00000000-0005-0000-0000-00001C5E0000}"/>
    <cellStyle name="Normal 5 4 2 3 3 2" xfId="20990" xr:uid="{00000000-0005-0000-0000-00001D5E0000}"/>
    <cellStyle name="Normal 5 4 2 3 3 2 2" xfId="20992" xr:uid="{00000000-0005-0000-0000-00001E5E0000}"/>
    <cellStyle name="Normal 5 4 2 3 3 2 3" xfId="20994" xr:uid="{00000000-0005-0000-0000-00001F5E0000}"/>
    <cellStyle name="Normal 5 4 2 3 3 3" xfId="20997" xr:uid="{00000000-0005-0000-0000-0000205E0000}"/>
    <cellStyle name="Normal 5 4 2 3 3 4" xfId="15839" xr:uid="{00000000-0005-0000-0000-0000215E0000}"/>
    <cellStyle name="Normal 5 4 2 3 4" xfId="25361" xr:uid="{00000000-0005-0000-0000-0000225E0000}"/>
    <cellStyle name="Normal 5 4 2 3 4 2" xfId="21009" xr:uid="{00000000-0005-0000-0000-0000235E0000}"/>
    <cellStyle name="Normal 5 4 2 3 4 3" xfId="21014" xr:uid="{00000000-0005-0000-0000-0000245E0000}"/>
    <cellStyle name="Normal 5 4 2 3 5" xfId="25362" xr:uid="{00000000-0005-0000-0000-0000255E0000}"/>
    <cellStyle name="Normal 5 4 2 3 6" xfId="25363" xr:uid="{00000000-0005-0000-0000-0000265E0000}"/>
    <cellStyle name="Normal 5 4 2 4" xfId="25364" xr:uid="{00000000-0005-0000-0000-0000275E0000}"/>
    <cellStyle name="Normal 5 4 2 4 2" xfId="25365" xr:uid="{00000000-0005-0000-0000-0000285E0000}"/>
    <cellStyle name="Normal 5 4 2 4 2 2" xfId="21040" xr:uid="{00000000-0005-0000-0000-0000295E0000}"/>
    <cellStyle name="Normal 5 4 2 4 2 2 2" xfId="4773" xr:uid="{00000000-0005-0000-0000-00002A5E0000}"/>
    <cellStyle name="Normal 5 4 2 4 2 2 3" xfId="4784" xr:uid="{00000000-0005-0000-0000-00002B5E0000}"/>
    <cellStyle name="Normal 5 4 2 4 2 3" xfId="21042" xr:uid="{00000000-0005-0000-0000-00002C5E0000}"/>
    <cellStyle name="Normal 5 4 2 4 2 4" xfId="15846" xr:uid="{00000000-0005-0000-0000-00002D5E0000}"/>
    <cellStyle name="Normal 5 4 2 4 3" xfId="25366" xr:uid="{00000000-0005-0000-0000-00002E5E0000}"/>
    <cellStyle name="Normal 5 4 2 4 3 2" xfId="21055" xr:uid="{00000000-0005-0000-0000-00002F5E0000}"/>
    <cellStyle name="Normal 5 4 2 4 3 3" xfId="21064" xr:uid="{00000000-0005-0000-0000-0000305E0000}"/>
    <cellStyle name="Normal 5 4 2 4 4" xfId="25367" xr:uid="{00000000-0005-0000-0000-0000315E0000}"/>
    <cellStyle name="Normal 5 4 2 4 5" xfId="25368" xr:uid="{00000000-0005-0000-0000-0000325E0000}"/>
    <cellStyle name="Normal 5 4 2 5" xfId="17306" xr:uid="{00000000-0005-0000-0000-0000335E0000}"/>
    <cellStyle name="Normal 5 4 2 5 2" xfId="17308" xr:uid="{00000000-0005-0000-0000-0000345E0000}"/>
    <cellStyle name="Normal 5 4 2 5 2 2" xfId="14610" xr:uid="{00000000-0005-0000-0000-0000355E0000}"/>
    <cellStyle name="Normal 5 4 2 5 2 3" xfId="17310" xr:uid="{00000000-0005-0000-0000-0000365E0000}"/>
    <cellStyle name="Normal 5 4 2 5 3" xfId="17313" xr:uid="{00000000-0005-0000-0000-0000375E0000}"/>
    <cellStyle name="Normal 5 4 2 5 4" xfId="13500" xr:uid="{00000000-0005-0000-0000-0000385E0000}"/>
    <cellStyle name="Normal 5 4 2 6" xfId="17315" xr:uid="{00000000-0005-0000-0000-0000395E0000}"/>
    <cellStyle name="Normal 5 4 2 6 2" xfId="17317" xr:uid="{00000000-0005-0000-0000-00003A5E0000}"/>
    <cellStyle name="Normal 5 4 2 6 3" xfId="17319" xr:uid="{00000000-0005-0000-0000-00003B5E0000}"/>
    <cellStyle name="Normal 5 4 2 7" xfId="17323" xr:uid="{00000000-0005-0000-0000-00003C5E0000}"/>
    <cellStyle name="Normal 5 4 2 8" xfId="17327" xr:uid="{00000000-0005-0000-0000-00003D5E0000}"/>
    <cellStyle name="Normal 5 4 3" xfId="25369" xr:uid="{00000000-0005-0000-0000-00003E5E0000}"/>
    <cellStyle name="Normal 5 4 3 2" xfId="25370" xr:uid="{00000000-0005-0000-0000-00003F5E0000}"/>
    <cellStyle name="Normal 5 4 3 2 2" xfId="4585" xr:uid="{00000000-0005-0000-0000-0000405E0000}"/>
    <cellStyle name="Normal 5 4 3 2 2 2" xfId="25371" xr:uid="{00000000-0005-0000-0000-0000415E0000}"/>
    <cellStyle name="Normal 5 4 3 2 2 2 2" xfId="25372" xr:uid="{00000000-0005-0000-0000-0000425E0000}"/>
    <cellStyle name="Normal 5 4 3 2 2 2 3" xfId="25373" xr:uid="{00000000-0005-0000-0000-0000435E0000}"/>
    <cellStyle name="Normal 5 4 3 2 2 3" xfId="25374" xr:uid="{00000000-0005-0000-0000-0000445E0000}"/>
    <cellStyle name="Normal 5 4 3 2 2 4" xfId="25375" xr:uid="{00000000-0005-0000-0000-0000455E0000}"/>
    <cellStyle name="Normal 5 4 3 2 3" xfId="9609" xr:uid="{00000000-0005-0000-0000-0000465E0000}"/>
    <cellStyle name="Normal 5 4 3 2 3 2" xfId="22802" xr:uid="{00000000-0005-0000-0000-0000475E0000}"/>
    <cellStyle name="Normal 5 4 3 2 3 3" xfId="3596" xr:uid="{00000000-0005-0000-0000-0000485E0000}"/>
    <cellStyle name="Normal 5 4 3 2 4" xfId="22804" xr:uid="{00000000-0005-0000-0000-0000495E0000}"/>
    <cellStyle name="Normal 5 4 3 2 5" xfId="22806" xr:uid="{00000000-0005-0000-0000-00004A5E0000}"/>
    <cellStyle name="Normal 5 4 3 3" xfId="25376" xr:uid="{00000000-0005-0000-0000-00004B5E0000}"/>
    <cellStyle name="Normal 5 4 3 3 2" xfId="9623" xr:uid="{00000000-0005-0000-0000-00004C5E0000}"/>
    <cellStyle name="Normal 5 4 3 3 2 2" xfId="21144" xr:uid="{00000000-0005-0000-0000-00004D5E0000}"/>
    <cellStyle name="Normal 5 4 3 3 2 3" xfId="21152" xr:uid="{00000000-0005-0000-0000-00004E5E0000}"/>
    <cellStyle name="Normal 5 4 3 3 3" xfId="22809" xr:uid="{00000000-0005-0000-0000-00004F5E0000}"/>
    <cellStyle name="Normal 5 4 3 3 4" xfId="22811" xr:uid="{00000000-0005-0000-0000-0000505E0000}"/>
    <cellStyle name="Normal 5 4 3 4" xfId="25377" xr:uid="{00000000-0005-0000-0000-0000515E0000}"/>
    <cellStyle name="Normal 5 4 3 4 2" xfId="25378" xr:uid="{00000000-0005-0000-0000-0000525E0000}"/>
    <cellStyle name="Normal 5 4 3 4 3" xfId="25379" xr:uid="{00000000-0005-0000-0000-0000535E0000}"/>
    <cellStyle name="Normal 5 4 3 5" xfId="9670" xr:uid="{00000000-0005-0000-0000-0000545E0000}"/>
    <cellStyle name="Normal 5 4 3 6" xfId="9693" xr:uid="{00000000-0005-0000-0000-0000555E0000}"/>
    <cellStyle name="Normal 5 4 4" xfId="25380" xr:uid="{00000000-0005-0000-0000-0000565E0000}"/>
    <cellStyle name="Normal 5 4 4 2" xfId="9712" xr:uid="{00000000-0005-0000-0000-0000575E0000}"/>
    <cellStyle name="Normal 5 4 4 2 2" xfId="25381" xr:uid="{00000000-0005-0000-0000-0000585E0000}"/>
    <cellStyle name="Normal 5 4 4 2 2 2" xfId="22352" xr:uid="{00000000-0005-0000-0000-0000595E0000}"/>
    <cellStyle name="Normal 5 4 4 2 2 2 2" xfId="22354" xr:uid="{00000000-0005-0000-0000-00005A5E0000}"/>
    <cellStyle name="Normal 5 4 4 2 2 2 3" xfId="22362" xr:uid="{00000000-0005-0000-0000-00005B5E0000}"/>
    <cellStyle name="Normal 5 4 4 2 2 3" xfId="22375" xr:uid="{00000000-0005-0000-0000-00005C5E0000}"/>
    <cellStyle name="Normal 5 4 4 2 2 4" xfId="22391" xr:uid="{00000000-0005-0000-0000-00005D5E0000}"/>
    <cellStyle name="Normal 5 4 4 2 3" xfId="22826" xr:uid="{00000000-0005-0000-0000-00005E5E0000}"/>
    <cellStyle name="Normal 5 4 4 2 3 2" xfId="22828" xr:uid="{00000000-0005-0000-0000-00005F5E0000}"/>
    <cellStyle name="Normal 5 4 4 2 3 3" xfId="9721" xr:uid="{00000000-0005-0000-0000-0000605E0000}"/>
    <cellStyle name="Normal 5 4 4 2 4" xfId="22831" xr:uid="{00000000-0005-0000-0000-0000615E0000}"/>
    <cellStyle name="Normal 5 4 4 2 5" xfId="22833" xr:uid="{00000000-0005-0000-0000-0000625E0000}"/>
    <cellStyle name="Normal 5 4 4 3" xfId="9731" xr:uid="{00000000-0005-0000-0000-0000635E0000}"/>
    <cellStyle name="Normal 5 4 4 3 2" xfId="25382" xr:uid="{00000000-0005-0000-0000-0000645E0000}"/>
    <cellStyle name="Normal 5 4 4 3 2 2" xfId="2774" xr:uid="{00000000-0005-0000-0000-0000655E0000}"/>
    <cellStyle name="Normal 5 4 4 3 2 3" xfId="21239" xr:uid="{00000000-0005-0000-0000-0000665E0000}"/>
    <cellStyle name="Normal 5 4 4 3 3" xfId="22836" xr:uid="{00000000-0005-0000-0000-0000675E0000}"/>
    <cellStyle name="Normal 5 4 4 3 4" xfId="22838" xr:uid="{00000000-0005-0000-0000-0000685E0000}"/>
    <cellStyle name="Normal 5 4 4 4" xfId="25383" xr:uid="{00000000-0005-0000-0000-0000695E0000}"/>
    <cellStyle name="Normal 5 4 4 4 2" xfId="25384" xr:uid="{00000000-0005-0000-0000-00006A5E0000}"/>
    <cellStyle name="Normal 5 4 4 4 3" xfId="25385" xr:uid="{00000000-0005-0000-0000-00006B5E0000}"/>
    <cellStyle name="Normal 5 4 4 5" xfId="9747" xr:uid="{00000000-0005-0000-0000-00006C5E0000}"/>
    <cellStyle name="Normal 5 4 4 6" xfId="9751" xr:uid="{00000000-0005-0000-0000-00006D5E0000}"/>
    <cellStyle name="Normal 5 4 5" xfId="25386" xr:uid="{00000000-0005-0000-0000-00006E5E0000}"/>
    <cellStyle name="Normal 5 4 5 2" xfId="9757" xr:uid="{00000000-0005-0000-0000-00006F5E0000}"/>
    <cellStyle name="Normal 5 4 5 2 2" xfId="24075" xr:uid="{00000000-0005-0000-0000-0000705E0000}"/>
    <cellStyle name="Normal 5 4 5 2 2 2" xfId="23291" xr:uid="{00000000-0005-0000-0000-0000715E0000}"/>
    <cellStyle name="Normal 5 4 5 2 2 3" xfId="23297" xr:uid="{00000000-0005-0000-0000-0000725E0000}"/>
    <cellStyle name="Normal 5 4 5 2 3" xfId="22857" xr:uid="{00000000-0005-0000-0000-0000735E0000}"/>
    <cellStyle name="Normal 5 4 5 2 4" xfId="22860" xr:uid="{00000000-0005-0000-0000-0000745E0000}"/>
    <cellStyle name="Normal 5 4 5 3" xfId="25387" xr:uid="{00000000-0005-0000-0000-0000755E0000}"/>
    <cellStyle name="Normal 5 4 5 3 2" xfId="25388" xr:uid="{00000000-0005-0000-0000-0000765E0000}"/>
    <cellStyle name="Normal 5 4 5 3 3" xfId="9244" xr:uid="{00000000-0005-0000-0000-0000775E0000}"/>
    <cellStyle name="Normal 5 4 5 4" xfId="25389" xr:uid="{00000000-0005-0000-0000-0000785E0000}"/>
    <cellStyle name="Normal 5 4 5 5" xfId="25390" xr:uid="{00000000-0005-0000-0000-0000795E0000}"/>
    <cellStyle name="Normal 5 4 6" xfId="25391" xr:uid="{00000000-0005-0000-0000-00007A5E0000}"/>
    <cellStyle name="Normal 5 4 6 2" xfId="25392" xr:uid="{00000000-0005-0000-0000-00007B5E0000}"/>
    <cellStyle name="Normal 5 4 6 2 2" xfId="909" xr:uid="{00000000-0005-0000-0000-00007C5E0000}"/>
    <cellStyle name="Normal 5 4 6 2 3" xfId="4663" xr:uid="{00000000-0005-0000-0000-00007D5E0000}"/>
    <cellStyle name="Normal 5 4 6 3" xfId="25393" xr:uid="{00000000-0005-0000-0000-00007E5E0000}"/>
    <cellStyle name="Normal 5 4 6 4" xfId="25394" xr:uid="{00000000-0005-0000-0000-00007F5E0000}"/>
    <cellStyle name="Normal 5 4 7" xfId="25395" xr:uid="{00000000-0005-0000-0000-0000805E0000}"/>
    <cellStyle name="Normal 5 4 7 2" xfId="24453" xr:uid="{00000000-0005-0000-0000-0000815E0000}"/>
    <cellStyle name="Normal 5 4 7 3" xfId="24466" xr:uid="{00000000-0005-0000-0000-0000825E0000}"/>
    <cellStyle name="Normal 5 4 8" xfId="25396" xr:uid="{00000000-0005-0000-0000-0000835E0000}"/>
    <cellStyle name="Normal 5 4 9" xfId="25397" xr:uid="{00000000-0005-0000-0000-0000845E0000}"/>
    <cellStyle name="Normal 5 5" xfId="25398" xr:uid="{00000000-0005-0000-0000-0000855E0000}"/>
    <cellStyle name="Normal 5 5 2" xfId="25399" xr:uid="{00000000-0005-0000-0000-0000865E0000}"/>
    <cellStyle name="Normal 5 5 2 2" xfId="25400" xr:uid="{00000000-0005-0000-0000-0000875E0000}"/>
    <cellStyle name="Normal 5 5 2 2 2" xfId="18948" xr:uid="{00000000-0005-0000-0000-0000885E0000}"/>
    <cellStyle name="Normal 5 5 2 2 2 2" xfId="25401" xr:uid="{00000000-0005-0000-0000-0000895E0000}"/>
    <cellStyle name="Normal 5 5 2 2 2 2 2" xfId="25402" xr:uid="{00000000-0005-0000-0000-00008A5E0000}"/>
    <cellStyle name="Normal 5 5 2 2 2 2 3" xfId="25403" xr:uid="{00000000-0005-0000-0000-00008B5E0000}"/>
    <cellStyle name="Normal 5 5 2 2 2 3" xfId="25404" xr:uid="{00000000-0005-0000-0000-00008C5E0000}"/>
    <cellStyle name="Normal 5 5 2 2 2 4" xfId="25405" xr:uid="{00000000-0005-0000-0000-00008D5E0000}"/>
    <cellStyle name="Normal 5 5 2 2 3" xfId="25406" xr:uid="{00000000-0005-0000-0000-00008E5E0000}"/>
    <cellStyle name="Normal 5 5 2 2 3 2" xfId="3539" xr:uid="{00000000-0005-0000-0000-00008F5E0000}"/>
    <cellStyle name="Normal 5 5 2 2 3 3" xfId="4518" xr:uid="{00000000-0005-0000-0000-0000905E0000}"/>
    <cellStyle name="Normal 5 5 2 2 4" xfId="25407" xr:uid="{00000000-0005-0000-0000-0000915E0000}"/>
    <cellStyle name="Normal 5 5 2 2 5" xfId="25408" xr:uid="{00000000-0005-0000-0000-0000925E0000}"/>
    <cellStyle name="Normal 5 5 2 3" xfId="25409" xr:uid="{00000000-0005-0000-0000-0000935E0000}"/>
    <cellStyle name="Normal 5 5 2 3 2" xfId="25410" xr:uid="{00000000-0005-0000-0000-0000945E0000}"/>
    <cellStyle name="Normal 5 5 2 3 2 2" xfId="21787" xr:uid="{00000000-0005-0000-0000-0000955E0000}"/>
    <cellStyle name="Normal 5 5 2 3 2 3" xfId="21789" xr:uid="{00000000-0005-0000-0000-0000965E0000}"/>
    <cellStyle name="Normal 5 5 2 3 3" xfId="25411" xr:uid="{00000000-0005-0000-0000-0000975E0000}"/>
    <cellStyle name="Normal 5 5 2 3 4" xfId="3798" xr:uid="{00000000-0005-0000-0000-0000985E0000}"/>
    <cellStyle name="Normal 5 5 2 4" xfId="25412" xr:uid="{00000000-0005-0000-0000-0000995E0000}"/>
    <cellStyle name="Normal 5 5 2 4 2" xfId="25413" xr:uid="{00000000-0005-0000-0000-00009A5E0000}"/>
    <cellStyle name="Normal 5 5 2 4 3" xfId="25414" xr:uid="{00000000-0005-0000-0000-00009B5E0000}"/>
    <cellStyle name="Normal 5 5 2 5" xfId="17339" xr:uid="{00000000-0005-0000-0000-00009C5E0000}"/>
    <cellStyle name="Normal 5 5 2 6" xfId="17343" xr:uid="{00000000-0005-0000-0000-00009D5E0000}"/>
    <cellStyle name="Normal 5 5 3" xfId="25416" xr:uid="{00000000-0005-0000-0000-00009E5E0000}"/>
    <cellStyle name="Normal 5 5 3 2" xfId="25417" xr:uid="{00000000-0005-0000-0000-00009F5E0000}"/>
    <cellStyle name="Normal 5 5 3 2 2" xfId="9798" xr:uid="{00000000-0005-0000-0000-0000A05E0000}"/>
    <cellStyle name="Normal 5 5 3 2 2 2" xfId="9802" xr:uid="{00000000-0005-0000-0000-0000A15E0000}"/>
    <cellStyle name="Normal 5 5 3 2 2 2 2" xfId="9807" xr:uid="{00000000-0005-0000-0000-0000A25E0000}"/>
    <cellStyle name="Normal 5 5 3 2 2 2 3" xfId="21409" xr:uid="{00000000-0005-0000-0000-0000A35E0000}"/>
    <cellStyle name="Normal 5 5 3 2 2 3" xfId="9814" xr:uid="{00000000-0005-0000-0000-0000A45E0000}"/>
    <cellStyle name="Normal 5 5 3 2 2 4" xfId="9820" xr:uid="{00000000-0005-0000-0000-0000A55E0000}"/>
    <cellStyle name="Normal 5 5 3 2 3" xfId="22870" xr:uid="{00000000-0005-0000-0000-0000A65E0000}"/>
    <cellStyle name="Normal 5 5 3 2 3 2" xfId="9825" xr:uid="{00000000-0005-0000-0000-0000A75E0000}"/>
    <cellStyle name="Normal 5 5 3 2 3 3" xfId="9830" xr:uid="{00000000-0005-0000-0000-0000A85E0000}"/>
    <cellStyle name="Normal 5 5 3 2 4" xfId="22872" xr:uid="{00000000-0005-0000-0000-0000A95E0000}"/>
    <cellStyle name="Normal 5 5 3 2 5" xfId="25418" xr:uid="{00000000-0005-0000-0000-0000AA5E0000}"/>
    <cellStyle name="Normal 5 5 3 3" xfId="25419" xr:uid="{00000000-0005-0000-0000-0000AB5E0000}"/>
    <cellStyle name="Normal 5 5 3 3 2" xfId="25420" xr:uid="{00000000-0005-0000-0000-0000AC5E0000}"/>
    <cellStyle name="Normal 5 5 3 3 2 2" xfId="21426" xr:uid="{00000000-0005-0000-0000-0000AD5E0000}"/>
    <cellStyle name="Normal 5 5 3 3 2 3" xfId="21429" xr:uid="{00000000-0005-0000-0000-0000AE5E0000}"/>
    <cellStyle name="Normal 5 5 3 3 3" xfId="25421" xr:uid="{00000000-0005-0000-0000-0000AF5E0000}"/>
    <cellStyle name="Normal 5 5 3 3 4" xfId="25422" xr:uid="{00000000-0005-0000-0000-0000B05E0000}"/>
    <cellStyle name="Normal 5 5 3 4" xfId="25423" xr:uid="{00000000-0005-0000-0000-0000B15E0000}"/>
    <cellStyle name="Normal 5 5 3 4 2" xfId="25424" xr:uid="{00000000-0005-0000-0000-0000B25E0000}"/>
    <cellStyle name="Normal 5 5 3 4 3" xfId="25425" xr:uid="{00000000-0005-0000-0000-0000B35E0000}"/>
    <cellStyle name="Normal 5 5 3 5" xfId="9848" xr:uid="{00000000-0005-0000-0000-0000B45E0000}"/>
    <cellStyle name="Normal 5 5 3 6" xfId="9851" xr:uid="{00000000-0005-0000-0000-0000B55E0000}"/>
    <cellStyle name="Normal 5 5 4" xfId="25427" xr:uid="{00000000-0005-0000-0000-0000B65E0000}"/>
    <cellStyle name="Normal 5 5 4 2" xfId="9859" xr:uid="{00000000-0005-0000-0000-0000B75E0000}"/>
    <cellStyle name="Normal 5 5 4 2 2" xfId="25428" xr:uid="{00000000-0005-0000-0000-0000B85E0000}"/>
    <cellStyle name="Normal 5 5 4 2 2 2" xfId="21518" xr:uid="{00000000-0005-0000-0000-0000B95E0000}"/>
    <cellStyle name="Normal 5 5 4 2 2 3" xfId="21521" xr:uid="{00000000-0005-0000-0000-0000BA5E0000}"/>
    <cellStyle name="Normal 5 5 4 2 3" xfId="25429" xr:uid="{00000000-0005-0000-0000-0000BB5E0000}"/>
    <cellStyle name="Normal 5 5 4 2 4" xfId="25430" xr:uid="{00000000-0005-0000-0000-0000BC5E0000}"/>
    <cellStyle name="Normal 5 5 4 3" xfId="25431" xr:uid="{00000000-0005-0000-0000-0000BD5E0000}"/>
    <cellStyle name="Normal 5 5 4 3 2" xfId="25432" xr:uid="{00000000-0005-0000-0000-0000BE5E0000}"/>
    <cellStyle name="Normal 5 5 4 3 3" xfId="25433" xr:uid="{00000000-0005-0000-0000-0000BF5E0000}"/>
    <cellStyle name="Normal 5 5 4 4" xfId="25434" xr:uid="{00000000-0005-0000-0000-0000C05E0000}"/>
    <cellStyle name="Normal 5 5 4 5" xfId="25435" xr:uid="{00000000-0005-0000-0000-0000C15E0000}"/>
    <cellStyle name="Normal 5 5 5" xfId="25436" xr:uid="{00000000-0005-0000-0000-0000C25E0000}"/>
    <cellStyle name="Normal 5 5 5 2" xfId="25437" xr:uid="{00000000-0005-0000-0000-0000C35E0000}"/>
    <cellStyle name="Normal 5 5 5 2 2" xfId="25438" xr:uid="{00000000-0005-0000-0000-0000C45E0000}"/>
    <cellStyle name="Normal 5 5 5 2 3" xfId="25439" xr:uid="{00000000-0005-0000-0000-0000C55E0000}"/>
    <cellStyle name="Normal 5 5 5 3" xfId="25440" xr:uid="{00000000-0005-0000-0000-0000C65E0000}"/>
    <cellStyle name="Normal 5 5 5 4" xfId="25441" xr:uid="{00000000-0005-0000-0000-0000C75E0000}"/>
    <cellStyle name="Normal 5 5 6" xfId="25442" xr:uid="{00000000-0005-0000-0000-0000C85E0000}"/>
    <cellStyle name="Normal 5 5 6 2" xfId="25443" xr:uid="{00000000-0005-0000-0000-0000C95E0000}"/>
    <cellStyle name="Normal 5 5 6 3" xfId="25444" xr:uid="{00000000-0005-0000-0000-0000CA5E0000}"/>
    <cellStyle name="Normal 5 5 7" xfId="25445" xr:uid="{00000000-0005-0000-0000-0000CB5E0000}"/>
    <cellStyle name="Normal 5 5 8" xfId="25446" xr:uid="{00000000-0005-0000-0000-0000CC5E0000}"/>
    <cellStyle name="Normal 5 6" xfId="25447" xr:uid="{00000000-0005-0000-0000-0000CD5E0000}"/>
    <cellStyle name="Normal 5 6 2" xfId="25448" xr:uid="{00000000-0005-0000-0000-0000CE5E0000}"/>
    <cellStyle name="Normal 5 6 2 2" xfId="25449" xr:uid="{00000000-0005-0000-0000-0000CF5E0000}"/>
    <cellStyle name="Normal 5 6 2 2 2" xfId="19023" xr:uid="{00000000-0005-0000-0000-0000D05E0000}"/>
    <cellStyle name="Normal 5 6 2 2 2 2" xfId="25450" xr:uid="{00000000-0005-0000-0000-0000D15E0000}"/>
    <cellStyle name="Normal 5 6 2 2 2 3" xfId="13092" xr:uid="{00000000-0005-0000-0000-0000D25E0000}"/>
    <cellStyle name="Normal 5 6 2 2 3" xfId="25451" xr:uid="{00000000-0005-0000-0000-0000D35E0000}"/>
    <cellStyle name="Normal 5 6 2 2 4" xfId="25452" xr:uid="{00000000-0005-0000-0000-0000D45E0000}"/>
    <cellStyle name="Normal 5 6 2 3" xfId="24639" xr:uid="{00000000-0005-0000-0000-0000D55E0000}"/>
    <cellStyle name="Normal 5 6 2 3 2" xfId="25453" xr:uid="{00000000-0005-0000-0000-0000D65E0000}"/>
    <cellStyle name="Normal 5 6 2 3 3" xfId="25454" xr:uid="{00000000-0005-0000-0000-0000D75E0000}"/>
    <cellStyle name="Normal 5 6 2 4" xfId="24641" xr:uid="{00000000-0005-0000-0000-0000D85E0000}"/>
    <cellStyle name="Normal 5 6 2 5" xfId="17356" xr:uid="{00000000-0005-0000-0000-0000D95E0000}"/>
    <cellStyle name="Normal 5 6 3" xfId="25455" xr:uid="{00000000-0005-0000-0000-0000DA5E0000}"/>
    <cellStyle name="Normal 5 6 3 2" xfId="25456" xr:uid="{00000000-0005-0000-0000-0000DB5E0000}"/>
    <cellStyle name="Normal 5 6 3 2 2" xfId="25457" xr:uid="{00000000-0005-0000-0000-0000DC5E0000}"/>
    <cellStyle name="Normal 5 6 3 2 3" xfId="22895" xr:uid="{00000000-0005-0000-0000-0000DD5E0000}"/>
    <cellStyle name="Normal 5 6 3 3" xfId="25458" xr:uid="{00000000-0005-0000-0000-0000DE5E0000}"/>
    <cellStyle name="Normal 5 6 3 4" xfId="25459" xr:uid="{00000000-0005-0000-0000-0000DF5E0000}"/>
    <cellStyle name="Normal 5 6 4" xfId="25460" xr:uid="{00000000-0005-0000-0000-0000E05E0000}"/>
    <cellStyle name="Normal 5 6 4 2" xfId="25461" xr:uid="{00000000-0005-0000-0000-0000E15E0000}"/>
    <cellStyle name="Normal 5 6 4 3" xfId="25462" xr:uid="{00000000-0005-0000-0000-0000E25E0000}"/>
    <cellStyle name="Normal 5 6 5" xfId="25463" xr:uid="{00000000-0005-0000-0000-0000E35E0000}"/>
    <cellStyle name="Normal 5 6 6" xfId="25464" xr:uid="{00000000-0005-0000-0000-0000E45E0000}"/>
    <cellStyle name="Normal 5 7" xfId="25465" xr:uid="{00000000-0005-0000-0000-0000E55E0000}"/>
    <cellStyle name="Normal 5 7 2" xfId="25466" xr:uid="{00000000-0005-0000-0000-0000E65E0000}"/>
    <cellStyle name="Normal 5 7 2 2" xfId="25467" xr:uid="{00000000-0005-0000-0000-0000E75E0000}"/>
    <cellStyle name="Normal 5 7 2 2 2" xfId="25468" xr:uid="{00000000-0005-0000-0000-0000E85E0000}"/>
    <cellStyle name="Normal 5 7 2 2 2 2" xfId="25469" xr:uid="{00000000-0005-0000-0000-0000E95E0000}"/>
    <cellStyle name="Normal 5 7 2 2 2 3" xfId="25470" xr:uid="{00000000-0005-0000-0000-0000EA5E0000}"/>
    <cellStyle name="Normal 5 7 2 2 3" xfId="25471" xr:uid="{00000000-0005-0000-0000-0000EB5E0000}"/>
    <cellStyle name="Normal 5 7 2 2 4" xfId="25472" xr:uid="{00000000-0005-0000-0000-0000EC5E0000}"/>
    <cellStyle name="Normal 5 7 2 3" xfId="25473" xr:uid="{00000000-0005-0000-0000-0000ED5E0000}"/>
    <cellStyle name="Normal 5 7 2 3 2" xfId="25474" xr:uid="{00000000-0005-0000-0000-0000EE5E0000}"/>
    <cellStyle name="Normal 5 7 2 3 3" xfId="25475" xr:uid="{00000000-0005-0000-0000-0000EF5E0000}"/>
    <cellStyle name="Normal 5 7 2 4" xfId="2542" xr:uid="{00000000-0005-0000-0000-0000F05E0000}"/>
    <cellStyle name="Normal 5 7 2 5" xfId="2562" xr:uid="{00000000-0005-0000-0000-0000F15E0000}"/>
    <cellStyle name="Normal 5 7 3" xfId="9949" xr:uid="{00000000-0005-0000-0000-0000F25E0000}"/>
    <cellStyle name="Normal 5 7 3 2" xfId="1477" xr:uid="{00000000-0005-0000-0000-0000F35E0000}"/>
    <cellStyle name="Normal 5 7 3 2 2" xfId="1299" xr:uid="{00000000-0005-0000-0000-0000F45E0000}"/>
    <cellStyle name="Normal 5 7 3 2 3" xfId="3855" xr:uid="{00000000-0005-0000-0000-0000F55E0000}"/>
    <cellStyle name="Normal 5 7 3 3" xfId="3869" xr:uid="{00000000-0005-0000-0000-0000F65E0000}"/>
    <cellStyle name="Normal 5 7 3 4" xfId="2592" xr:uid="{00000000-0005-0000-0000-0000F75E0000}"/>
    <cellStyle name="Normal 5 7 4" xfId="9958" xr:uid="{00000000-0005-0000-0000-0000F85E0000}"/>
    <cellStyle name="Normal 5 7 4 2" xfId="6513" xr:uid="{00000000-0005-0000-0000-0000F95E0000}"/>
    <cellStyle name="Normal 5 7 4 3" xfId="6668" xr:uid="{00000000-0005-0000-0000-0000FA5E0000}"/>
    <cellStyle name="Normal 5 7 5" xfId="9962" xr:uid="{00000000-0005-0000-0000-0000FB5E0000}"/>
    <cellStyle name="Normal 5 7 6" xfId="25476" xr:uid="{00000000-0005-0000-0000-0000FC5E0000}"/>
    <cellStyle name="Normal 5 8" xfId="25477" xr:uid="{00000000-0005-0000-0000-0000FD5E0000}"/>
    <cellStyle name="Normal 5 8 2" xfId="23183" xr:uid="{00000000-0005-0000-0000-0000FE5E0000}"/>
    <cellStyle name="Normal 5 8 2 2" xfId="24962" xr:uid="{00000000-0005-0000-0000-0000FF5E0000}"/>
    <cellStyle name="Normal 5 8 2 2 2" xfId="25479" xr:uid="{00000000-0005-0000-0000-0000005F0000}"/>
    <cellStyle name="Normal 5 8 2 2 3" xfId="25481" xr:uid="{00000000-0005-0000-0000-0000015F0000}"/>
    <cellStyle name="Normal 5 8 2 3" xfId="25482" xr:uid="{00000000-0005-0000-0000-0000025F0000}"/>
    <cellStyle name="Normal 5 8 2 4" xfId="2695" xr:uid="{00000000-0005-0000-0000-0000035F0000}"/>
    <cellStyle name="Normal 5 8 3" xfId="9969" xr:uid="{00000000-0005-0000-0000-0000045F0000}"/>
    <cellStyle name="Normal 5 8 3 2" xfId="7807" xr:uid="{00000000-0005-0000-0000-0000055F0000}"/>
    <cellStyle name="Normal 5 8 3 3" xfId="4375" xr:uid="{00000000-0005-0000-0000-0000065F0000}"/>
    <cellStyle name="Normal 5 8 4" xfId="9979" xr:uid="{00000000-0005-0000-0000-0000075F0000}"/>
    <cellStyle name="Normal 5 8 5" xfId="25483" xr:uid="{00000000-0005-0000-0000-0000085F0000}"/>
    <cellStyle name="Normal 5 9" xfId="25484" xr:uid="{00000000-0005-0000-0000-0000095F0000}"/>
    <cellStyle name="Normal 5 9 2" xfId="23203" xr:uid="{00000000-0005-0000-0000-00000A5F0000}"/>
    <cellStyle name="Normal 5 9 2 2" xfId="25485" xr:uid="{00000000-0005-0000-0000-00000B5F0000}"/>
    <cellStyle name="Normal 5 9 2 3" xfId="2840" xr:uid="{00000000-0005-0000-0000-00000C5F0000}"/>
    <cellStyle name="Normal 5 9 3" xfId="23205" xr:uid="{00000000-0005-0000-0000-00000D5F0000}"/>
    <cellStyle name="Normal 5 9 4" xfId="25486" xr:uid="{00000000-0005-0000-0000-00000E5F0000}"/>
    <cellStyle name="Normal 6" xfId="3285" xr:uid="{00000000-0005-0000-0000-00000F5F0000}"/>
    <cellStyle name="Normal 6 10" xfId="25487" xr:uid="{00000000-0005-0000-0000-0000105F0000}"/>
    <cellStyle name="Normal 6 10 2" xfId="25488" xr:uid="{00000000-0005-0000-0000-0000115F0000}"/>
    <cellStyle name="Normal 6 11" xfId="25489" xr:uid="{00000000-0005-0000-0000-0000125F0000}"/>
    <cellStyle name="Normal 6 12" xfId="25490" xr:uid="{00000000-0005-0000-0000-0000135F0000}"/>
    <cellStyle name="Normal 6 13" xfId="25491" xr:uid="{00000000-0005-0000-0000-0000145F0000}"/>
    <cellStyle name="Normal 6 2" xfId="3290" xr:uid="{00000000-0005-0000-0000-0000155F0000}"/>
    <cellStyle name="Normal 6 2 10" xfId="22336" xr:uid="{00000000-0005-0000-0000-0000165F0000}"/>
    <cellStyle name="Normal 6 2 2" xfId="20557" xr:uid="{00000000-0005-0000-0000-0000175F0000}"/>
    <cellStyle name="Normal 6 2 2 2" xfId="25492" xr:uid="{00000000-0005-0000-0000-0000185F0000}"/>
    <cellStyle name="Normal 6 2 2 2 2" xfId="23693" xr:uid="{00000000-0005-0000-0000-0000195F0000}"/>
    <cellStyle name="Normal 6 2 2 2 2 2" xfId="23695" xr:uid="{00000000-0005-0000-0000-00001A5F0000}"/>
    <cellStyle name="Normal 6 2 2 2 2 2 2" xfId="1379" xr:uid="{00000000-0005-0000-0000-00001B5F0000}"/>
    <cellStyle name="Normal 6 2 2 2 2 2 2 2" xfId="7641" xr:uid="{00000000-0005-0000-0000-00001C5F0000}"/>
    <cellStyle name="Normal 6 2 2 2 2 2 2 2 2" xfId="7645" xr:uid="{00000000-0005-0000-0000-00001D5F0000}"/>
    <cellStyle name="Normal 6 2 2 2 2 2 2 2 3" xfId="7011" xr:uid="{00000000-0005-0000-0000-00001E5F0000}"/>
    <cellStyle name="Normal 6 2 2 2 2 2 2 3" xfId="7651" xr:uid="{00000000-0005-0000-0000-00001F5F0000}"/>
    <cellStyle name="Normal 6 2 2 2 2 2 2 4" xfId="7660" xr:uid="{00000000-0005-0000-0000-0000205F0000}"/>
    <cellStyle name="Normal 6 2 2 2 2 2 3" xfId="3655" xr:uid="{00000000-0005-0000-0000-0000215F0000}"/>
    <cellStyle name="Normal 6 2 2 2 2 2 3 2" xfId="25494" xr:uid="{00000000-0005-0000-0000-0000225F0000}"/>
    <cellStyle name="Normal 6 2 2 2 2 2 3 3" xfId="25495" xr:uid="{00000000-0005-0000-0000-0000235F0000}"/>
    <cellStyle name="Normal 6 2 2 2 2 2 4" xfId="3663" xr:uid="{00000000-0005-0000-0000-0000245F0000}"/>
    <cellStyle name="Normal 6 2 2 2 2 2 5" xfId="3685" xr:uid="{00000000-0005-0000-0000-0000255F0000}"/>
    <cellStyle name="Normal 6 2 2 2 2 3" xfId="23697" xr:uid="{00000000-0005-0000-0000-0000265F0000}"/>
    <cellStyle name="Normal 6 2 2 2 2 3 2" xfId="5386" xr:uid="{00000000-0005-0000-0000-0000275F0000}"/>
    <cellStyle name="Normal 6 2 2 2 2 3 2 2" xfId="25497" xr:uid="{00000000-0005-0000-0000-0000285F0000}"/>
    <cellStyle name="Normal 6 2 2 2 2 3 2 3" xfId="25498" xr:uid="{00000000-0005-0000-0000-0000295F0000}"/>
    <cellStyle name="Normal 6 2 2 2 2 3 3" xfId="5816" xr:uid="{00000000-0005-0000-0000-00002A5F0000}"/>
    <cellStyle name="Normal 6 2 2 2 2 3 4" xfId="5824" xr:uid="{00000000-0005-0000-0000-00002B5F0000}"/>
    <cellStyle name="Normal 6 2 2 2 2 4" xfId="25499" xr:uid="{00000000-0005-0000-0000-00002C5F0000}"/>
    <cellStyle name="Normal 6 2 2 2 2 4 2" xfId="7945" xr:uid="{00000000-0005-0000-0000-00002D5F0000}"/>
    <cellStyle name="Normal 6 2 2 2 2 4 3" xfId="25500" xr:uid="{00000000-0005-0000-0000-00002E5F0000}"/>
    <cellStyle name="Normal 6 2 2 2 2 5" xfId="7975" xr:uid="{00000000-0005-0000-0000-00002F5F0000}"/>
    <cellStyle name="Normal 6 2 2 2 2 6" xfId="15803" xr:uid="{00000000-0005-0000-0000-0000305F0000}"/>
    <cellStyle name="Normal 6 2 2 2 3" xfId="23699" xr:uid="{00000000-0005-0000-0000-0000315F0000}"/>
    <cellStyle name="Normal 6 2 2 2 3 2" xfId="8491" xr:uid="{00000000-0005-0000-0000-0000325F0000}"/>
    <cellStyle name="Normal 6 2 2 2 3 2 2" xfId="8322" xr:uid="{00000000-0005-0000-0000-0000335F0000}"/>
    <cellStyle name="Normal 6 2 2 2 3 2 2 2" xfId="7458" xr:uid="{00000000-0005-0000-0000-0000345F0000}"/>
    <cellStyle name="Normal 6 2 2 2 3 2 2 2 2" xfId="4453" xr:uid="{00000000-0005-0000-0000-0000355F0000}"/>
    <cellStyle name="Normal 6 2 2 2 3 2 2 2 3" xfId="1052" xr:uid="{00000000-0005-0000-0000-0000365F0000}"/>
    <cellStyle name="Normal 6 2 2 2 3 2 2 3" xfId="7466" xr:uid="{00000000-0005-0000-0000-0000375F0000}"/>
    <cellStyle name="Normal 6 2 2 2 3 2 2 4" xfId="7473" xr:uid="{00000000-0005-0000-0000-0000385F0000}"/>
    <cellStyle name="Normal 6 2 2 2 3 2 3" xfId="8328" xr:uid="{00000000-0005-0000-0000-0000395F0000}"/>
    <cellStyle name="Normal 6 2 2 2 3 2 3 2" xfId="7519" xr:uid="{00000000-0005-0000-0000-00003A5F0000}"/>
    <cellStyle name="Normal 6 2 2 2 3 2 3 3" xfId="7522" xr:uid="{00000000-0005-0000-0000-00003B5F0000}"/>
    <cellStyle name="Normal 6 2 2 2 3 2 4" xfId="8330" xr:uid="{00000000-0005-0000-0000-00003C5F0000}"/>
    <cellStyle name="Normal 6 2 2 2 3 2 5" xfId="8343" xr:uid="{00000000-0005-0000-0000-00003D5F0000}"/>
    <cellStyle name="Normal 6 2 2 2 3 3" xfId="25501" xr:uid="{00000000-0005-0000-0000-00003E5F0000}"/>
    <cellStyle name="Normal 6 2 2 2 3 3 2" xfId="8535" xr:uid="{00000000-0005-0000-0000-00003F5F0000}"/>
    <cellStyle name="Normal 6 2 2 2 3 3 2 2" xfId="12876" xr:uid="{00000000-0005-0000-0000-0000405F0000}"/>
    <cellStyle name="Normal 6 2 2 2 3 3 2 3" xfId="12878" xr:uid="{00000000-0005-0000-0000-0000415F0000}"/>
    <cellStyle name="Normal 6 2 2 2 3 3 3" xfId="8538" xr:uid="{00000000-0005-0000-0000-0000425F0000}"/>
    <cellStyle name="Normal 6 2 2 2 3 3 4" xfId="9005" xr:uid="{00000000-0005-0000-0000-0000435F0000}"/>
    <cellStyle name="Normal 6 2 2 2 3 4" xfId="25502" xr:uid="{00000000-0005-0000-0000-0000445F0000}"/>
    <cellStyle name="Normal 6 2 2 2 3 4 2" xfId="8576" xr:uid="{00000000-0005-0000-0000-0000455F0000}"/>
    <cellStyle name="Normal 6 2 2 2 3 4 3" xfId="8581" xr:uid="{00000000-0005-0000-0000-0000465F0000}"/>
    <cellStyle name="Normal 6 2 2 2 3 5" xfId="25503" xr:uid="{00000000-0005-0000-0000-0000475F0000}"/>
    <cellStyle name="Normal 6 2 2 2 3 6" xfId="25505" xr:uid="{00000000-0005-0000-0000-0000485F0000}"/>
    <cellStyle name="Normal 6 2 2 2 4" xfId="23701" xr:uid="{00000000-0005-0000-0000-0000495F0000}"/>
    <cellStyle name="Normal 6 2 2 2 4 2" xfId="25506" xr:uid="{00000000-0005-0000-0000-00004A5F0000}"/>
    <cellStyle name="Normal 6 2 2 2 4 2 2" xfId="25507" xr:uid="{00000000-0005-0000-0000-00004B5F0000}"/>
    <cellStyle name="Normal 6 2 2 2 4 2 2 2" xfId="25509" xr:uid="{00000000-0005-0000-0000-00004C5F0000}"/>
    <cellStyle name="Normal 6 2 2 2 4 2 2 3" xfId="25510" xr:uid="{00000000-0005-0000-0000-00004D5F0000}"/>
    <cellStyle name="Normal 6 2 2 2 4 2 3" xfId="25511" xr:uid="{00000000-0005-0000-0000-00004E5F0000}"/>
    <cellStyle name="Normal 6 2 2 2 4 2 4" xfId="25512" xr:uid="{00000000-0005-0000-0000-00004F5F0000}"/>
    <cellStyle name="Normal 6 2 2 2 4 3" xfId="25513" xr:uid="{00000000-0005-0000-0000-0000505F0000}"/>
    <cellStyle name="Normal 6 2 2 2 4 3 2" xfId="25514" xr:uid="{00000000-0005-0000-0000-0000515F0000}"/>
    <cellStyle name="Normal 6 2 2 2 4 3 3" xfId="25515" xr:uid="{00000000-0005-0000-0000-0000525F0000}"/>
    <cellStyle name="Normal 6 2 2 2 4 4" xfId="25516" xr:uid="{00000000-0005-0000-0000-0000535F0000}"/>
    <cellStyle name="Normal 6 2 2 2 4 5" xfId="25517" xr:uid="{00000000-0005-0000-0000-0000545F0000}"/>
    <cellStyle name="Normal 6 2 2 2 5" xfId="25518" xr:uid="{00000000-0005-0000-0000-0000555F0000}"/>
    <cellStyle name="Normal 6 2 2 2 5 2" xfId="25519" xr:uid="{00000000-0005-0000-0000-0000565F0000}"/>
    <cellStyle name="Normal 6 2 2 2 5 2 2" xfId="25415" xr:uid="{00000000-0005-0000-0000-0000575F0000}"/>
    <cellStyle name="Normal 6 2 2 2 5 2 3" xfId="25426" xr:uid="{00000000-0005-0000-0000-0000585F0000}"/>
    <cellStyle name="Normal 6 2 2 2 5 3" xfId="25520" xr:uid="{00000000-0005-0000-0000-0000595F0000}"/>
    <cellStyle name="Normal 6 2 2 2 5 4" xfId="9946" xr:uid="{00000000-0005-0000-0000-00005A5F0000}"/>
    <cellStyle name="Normal 6 2 2 2 6" xfId="25521" xr:uid="{00000000-0005-0000-0000-00005B5F0000}"/>
    <cellStyle name="Normal 6 2 2 2 6 2" xfId="25522" xr:uid="{00000000-0005-0000-0000-00005C5F0000}"/>
    <cellStyle name="Normal 6 2 2 2 6 3" xfId="25523" xr:uid="{00000000-0005-0000-0000-00005D5F0000}"/>
    <cellStyle name="Normal 6 2 2 2 7" xfId="25524" xr:uid="{00000000-0005-0000-0000-00005E5F0000}"/>
    <cellStyle name="Normal 6 2 2 2 8" xfId="25525" xr:uid="{00000000-0005-0000-0000-00005F5F0000}"/>
    <cellStyle name="Normal 6 2 2 3" xfId="25526" xr:uid="{00000000-0005-0000-0000-0000605F0000}"/>
    <cellStyle name="Normal 6 2 2 3 2" xfId="23718" xr:uid="{00000000-0005-0000-0000-0000615F0000}"/>
    <cellStyle name="Normal 6 2 2 3 2 2" xfId="15103" xr:uid="{00000000-0005-0000-0000-0000625F0000}"/>
    <cellStyle name="Normal 6 2 2 3 2 2 2" xfId="25527" xr:uid="{00000000-0005-0000-0000-0000635F0000}"/>
    <cellStyle name="Normal 6 2 2 3 2 2 2 2" xfId="23077" xr:uid="{00000000-0005-0000-0000-0000645F0000}"/>
    <cellStyle name="Normal 6 2 2 3 2 2 2 3" xfId="23079" xr:uid="{00000000-0005-0000-0000-0000655F0000}"/>
    <cellStyle name="Normal 6 2 2 3 2 2 3" xfId="25528" xr:uid="{00000000-0005-0000-0000-0000665F0000}"/>
    <cellStyle name="Normal 6 2 2 3 2 2 4" xfId="15114" xr:uid="{00000000-0005-0000-0000-0000675F0000}"/>
    <cellStyle name="Normal 6 2 2 3 2 3" xfId="15123" xr:uid="{00000000-0005-0000-0000-0000685F0000}"/>
    <cellStyle name="Normal 6 2 2 3 2 3 2" xfId="25529" xr:uid="{00000000-0005-0000-0000-0000695F0000}"/>
    <cellStyle name="Normal 6 2 2 3 2 3 3" xfId="25530" xr:uid="{00000000-0005-0000-0000-00006A5F0000}"/>
    <cellStyle name="Normal 6 2 2 3 2 4" xfId="15135" xr:uid="{00000000-0005-0000-0000-00006B5F0000}"/>
    <cellStyle name="Normal 6 2 2 3 2 5" xfId="15144" xr:uid="{00000000-0005-0000-0000-00006C5F0000}"/>
    <cellStyle name="Normal 6 2 2 3 3" xfId="23720" xr:uid="{00000000-0005-0000-0000-00006D5F0000}"/>
    <cellStyle name="Normal 6 2 2 3 3 2" xfId="15157" xr:uid="{00000000-0005-0000-0000-00006E5F0000}"/>
    <cellStyle name="Normal 6 2 2 3 3 2 2" xfId="25531" xr:uid="{00000000-0005-0000-0000-00006F5F0000}"/>
    <cellStyle name="Normal 6 2 2 3 3 2 3" xfId="25532" xr:uid="{00000000-0005-0000-0000-0000705F0000}"/>
    <cellStyle name="Normal 6 2 2 3 3 3" xfId="25533" xr:uid="{00000000-0005-0000-0000-0000715F0000}"/>
    <cellStyle name="Normal 6 2 2 3 3 4" xfId="15180" xr:uid="{00000000-0005-0000-0000-0000725F0000}"/>
    <cellStyle name="Normal 6 2 2 3 4" xfId="23722" xr:uid="{00000000-0005-0000-0000-0000735F0000}"/>
    <cellStyle name="Normal 6 2 2 3 4 2" xfId="25534" xr:uid="{00000000-0005-0000-0000-0000745F0000}"/>
    <cellStyle name="Normal 6 2 2 3 4 3" xfId="25535" xr:uid="{00000000-0005-0000-0000-0000755F0000}"/>
    <cellStyle name="Normal 6 2 2 3 5" xfId="25536" xr:uid="{00000000-0005-0000-0000-0000765F0000}"/>
    <cellStyle name="Normal 6 2 2 3 6" xfId="15216" xr:uid="{00000000-0005-0000-0000-0000775F0000}"/>
    <cellStyle name="Normal 6 2 2 4" xfId="25537" xr:uid="{00000000-0005-0000-0000-0000785F0000}"/>
    <cellStyle name="Normal 6 2 2 4 2" xfId="23731" xr:uid="{00000000-0005-0000-0000-0000795F0000}"/>
    <cellStyle name="Normal 6 2 2 4 2 2" xfId="15225" xr:uid="{00000000-0005-0000-0000-00007A5F0000}"/>
    <cellStyle name="Normal 6 2 2 4 2 2 2" xfId="12478" xr:uid="{00000000-0005-0000-0000-00007B5F0000}"/>
    <cellStyle name="Normal 6 2 2 4 2 2 2 2" xfId="12482" xr:uid="{00000000-0005-0000-0000-00007C5F0000}"/>
    <cellStyle name="Normal 6 2 2 4 2 2 2 3" xfId="8483" xr:uid="{00000000-0005-0000-0000-00007D5F0000}"/>
    <cellStyle name="Normal 6 2 2 4 2 2 3" xfId="12111" xr:uid="{00000000-0005-0000-0000-00007E5F0000}"/>
    <cellStyle name="Normal 6 2 2 4 2 2 4" xfId="12117" xr:uid="{00000000-0005-0000-0000-00007F5F0000}"/>
    <cellStyle name="Normal 6 2 2 4 2 3" xfId="15228" xr:uid="{00000000-0005-0000-0000-0000805F0000}"/>
    <cellStyle name="Normal 6 2 2 4 2 3 2" xfId="12508" xr:uid="{00000000-0005-0000-0000-0000815F0000}"/>
    <cellStyle name="Normal 6 2 2 4 2 3 3" xfId="12131" xr:uid="{00000000-0005-0000-0000-0000825F0000}"/>
    <cellStyle name="Normal 6 2 2 4 2 4" xfId="10168" xr:uid="{00000000-0005-0000-0000-0000835F0000}"/>
    <cellStyle name="Normal 6 2 2 4 2 5" xfId="10219" xr:uid="{00000000-0005-0000-0000-0000845F0000}"/>
    <cellStyle name="Normal 6 2 2 4 3" xfId="23733" xr:uid="{00000000-0005-0000-0000-0000855F0000}"/>
    <cellStyle name="Normal 6 2 2 4 3 2" xfId="25538" xr:uid="{00000000-0005-0000-0000-0000865F0000}"/>
    <cellStyle name="Normal 6 2 2 4 3 2 2" xfId="25539" xr:uid="{00000000-0005-0000-0000-0000875F0000}"/>
    <cellStyle name="Normal 6 2 2 4 3 2 3" xfId="25540" xr:uid="{00000000-0005-0000-0000-0000885F0000}"/>
    <cellStyle name="Normal 6 2 2 4 3 3" xfId="15234" xr:uid="{00000000-0005-0000-0000-0000895F0000}"/>
    <cellStyle name="Normal 6 2 2 4 3 4" xfId="7129" xr:uid="{00000000-0005-0000-0000-00008A5F0000}"/>
    <cellStyle name="Normal 6 2 2 4 4" xfId="25541" xr:uid="{00000000-0005-0000-0000-00008B5F0000}"/>
    <cellStyle name="Normal 6 2 2 4 4 2" xfId="25542" xr:uid="{00000000-0005-0000-0000-00008C5F0000}"/>
    <cellStyle name="Normal 6 2 2 4 4 3" xfId="25543" xr:uid="{00000000-0005-0000-0000-00008D5F0000}"/>
    <cellStyle name="Normal 6 2 2 4 5" xfId="25544" xr:uid="{00000000-0005-0000-0000-00008E5F0000}"/>
    <cellStyle name="Normal 6 2 2 4 6" xfId="25545" xr:uid="{00000000-0005-0000-0000-00008F5F0000}"/>
    <cellStyle name="Normal 6 2 2 5" xfId="15243" xr:uid="{00000000-0005-0000-0000-0000905F0000}"/>
    <cellStyle name="Normal 6 2 2 5 2" xfId="15246" xr:uid="{00000000-0005-0000-0000-0000915F0000}"/>
    <cellStyle name="Normal 6 2 2 5 2 2" xfId="15250" xr:uid="{00000000-0005-0000-0000-0000925F0000}"/>
    <cellStyle name="Normal 6 2 2 5 2 2 2" xfId="8793" xr:uid="{00000000-0005-0000-0000-0000935F0000}"/>
    <cellStyle name="Normal 6 2 2 5 2 2 3" xfId="25546" xr:uid="{00000000-0005-0000-0000-0000945F0000}"/>
    <cellStyle name="Normal 6 2 2 5 2 3" xfId="15254" xr:uid="{00000000-0005-0000-0000-0000955F0000}"/>
    <cellStyle name="Normal 6 2 2 5 2 4" xfId="10341" xr:uid="{00000000-0005-0000-0000-0000965F0000}"/>
    <cellStyle name="Normal 6 2 2 5 3" xfId="15260" xr:uid="{00000000-0005-0000-0000-0000975F0000}"/>
    <cellStyle name="Normal 6 2 2 5 3 2" xfId="25548" xr:uid="{00000000-0005-0000-0000-0000985F0000}"/>
    <cellStyle name="Normal 6 2 2 5 3 3" xfId="25550" xr:uid="{00000000-0005-0000-0000-0000995F0000}"/>
    <cellStyle name="Normal 6 2 2 5 4" xfId="15268" xr:uid="{00000000-0005-0000-0000-00009A5F0000}"/>
    <cellStyle name="Normal 6 2 2 5 5" xfId="25552" xr:uid="{00000000-0005-0000-0000-00009B5F0000}"/>
    <cellStyle name="Normal 6 2 2 6" xfId="15276" xr:uid="{00000000-0005-0000-0000-00009C5F0000}"/>
    <cellStyle name="Normal 6 2 2 6 2" xfId="15280" xr:uid="{00000000-0005-0000-0000-00009D5F0000}"/>
    <cellStyle name="Normal 6 2 2 6 2 2" xfId="25553" xr:uid="{00000000-0005-0000-0000-00009E5F0000}"/>
    <cellStyle name="Normal 6 2 2 6 2 3" xfId="25554" xr:uid="{00000000-0005-0000-0000-00009F5F0000}"/>
    <cellStyle name="Normal 6 2 2 6 3" xfId="15286" xr:uid="{00000000-0005-0000-0000-0000A05F0000}"/>
    <cellStyle name="Normal 6 2 2 6 4" xfId="25556" xr:uid="{00000000-0005-0000-0000-0000A15F0000}"/>
    <cellStyle name="Normal 6 2 2 7" xfId="15293" xr:uid="{00000000-0005-0000-0000-0000A25F0000}"/>
    <cellStyle name="Normal 6 2 2 7 2" xfId="25557" xr:uid="{00000000-0005-0000-0000-0000A35F0000}"/>
    <cellStyle name="Normal 6 2 2 7 3" xfId="25559" xr:uid="{00000000-0005-0000-0000-0000A45F0000}"/>
    <cellStyle name="Normal 6 2 2 8" xfId="15304" xr:uid="{00000000-0005-0000-0000-0000A55F0000}"/>
    <cellStyle name="Normal 6 2 2 9" xfId="24989" xr:uid="{00000000-0005-0000-0000-0000A65F0000}"/>
    <cellStyle name="Normal 6 2 3" xfId="25560" xr:uid="{00000000-0005-0000-0000-0000A75F0000}"/>
    <cellStyle name="Normal 6 2 3 2" xfId="25561" xr:uid="{00000000-0005-0000-0000-0000A85F0000}"/>
    <cellStyle name="Normal 6 2 3 2 2" xfId="19188" xr:uid="{00000000-0005-0000-0000-0000A95F0000}"/>
    <cellStyle name="Normal 6 2 3 2 2 2" xfId="23750" xr:uid="{00000000-0005-0000-0000-0000AA5F0000}"/>
    <cellStyle name="Normal 6 2 3 2 2 2 2" xfId="25562" xr:uid="{00000000-0005-0000-0000-0000AB5F0000}"/>
    <cellStyle name="Normal 6 2 3 2 2 2 2 2" xfId="13139" xr:uid="{00000000-0005-0000-0000-0000AC5F0000}"/>
    <cellStyle name="Normal 6 2 3 2 2 2 2 3" xfId="25563" xr:uid="{00000000-0005-0000-0000-0000AD5F0000}"/>
    <cellStyle name="Normal 6 2 3 2 2 2 3" xfId="25564" xr:uid="{00000000-0005-0000-0000-0000AE5F0000}"/>
    <cellStyle name="Normal 6 2 3 2 2 2 4" xfId="15613" xr:uid="{00000000-0005-0000-0000-0000AF5F0000}"/>
    <cellStyle name="Normal 6 2 3 2 2 3" xfId="23753" xr:uid="{00000000-0005-0000-0000-0000B05F0000}"/>
    <cellStyle name="Normal 6 2 3 2 2 3 2" xfId="6115" xr:uid="{00000000-0005-0000-0000-0000B15F0000}"/>
    <cellStyle name="Normal 6 2 3 2 2 3 3" xfId="6125" xr:uid="{00000000-0005-0000-0000-0000B25F0000}"/>
    <cellStyle name="Normal 6 2 3 2 2 4" xfId="25565" xr:uid="{00000000-0005-0000-0000-0000B35F0000}"/>
    <cellStyle name="Normal 6 2 3 2 2 5" xfId="25566" xr:uid="{00000000-0005-0000-0000-0000B45F0000}"/>
    <cellStyle name="Normal 6 2 3 2 3" xfId="19191" xr:uid="{00000000-0005-0000-0000-0000B55F0000}"/>
    <cellStyle name="Normal 6 2 3 2 3 2" xfId="24495" xr:uid="{00000000-0005-0000-0000-0000B65F0000}"/>
    <cellStyle name="Normal 6 2 3 2 3 2 2" xfId="21801" xr:uid="{00000000-0005-0000-0000-0000B75F0000}"/>
    <cellStyle name="Normal 6 2 3 2 3 2 3" xfId="25567" xr:uid="{00000000-0005-0000-0000-0000B85F0000}"/>
    <cellStyle name="Normal 6 2 3 2 3 3" xfId="25568" xr:uid="{00000000-0005-0000-0000-0000B95F0000}"/>
    <cellStyle name="Normal 6 2 3 2 3 4" xfId="25569" xr:uid="{00000000-0005-0000-0000-0000BA5F0000}"/>
    <cellStyle name="Normal 6 2 3 2 4" xfId="23137" xr:uid="{00000000-0005-0000-0000-0000BB5F0000}"/>
    <cellStyle name="Normal 6 2 3 2 4 2" xfId="25570" xr:uid="{00000000-0005-0000-0000-0000BC5F0000}"/>
    <cellStyle name="Normal 6 2 3 2 4 3" xfId="25571" xr:uid="{00000000-0005-0000-0000-0000BD5F0000}"/>
    <cellStyle name="Normal 6 2 3 2 5" xfId="25572" xr:uid="{00000000-0005-0000-0000-0000BE5F0000}"/>
    <cellStyle name="Normal 6 2 3 2 6" xfId="25573" xr:uid="{00000000-0005-0000-0000-0000BF5F0000}"/>
    <cellStyle name="Normal 6 2 3 3" xfId="9009" xr:uid="{00000000-0005-0000-0000-0000C05F0000}"/>
    <cellStyle name="Normal 6 2 3 3 2" xfId="15315" xr:uid="{00000000-0005-0000-0000-0000C15F0000}"/>
    <cellStyle name="Normal 6 2 3 3 2 2" xfId="15319" xr:uid="{00000000-0005-0000-0000-0000C25F0000}"/>
    <cellStyle name="Normal 6 2 3 3 2 2 2" xfId="25574" xr:uid="{00000000-0005-0000-0000-0000C35F0000}"/>
    <cellStyle name="Normal 6 2 3 3 2 2 2 2" xfId="25575" xr:uid="{00000000-0005-0000-0000-0000C45F0000}"/>
    <cellStyle name="Normal 6 2 3 3 2 2 2 3" xfId="25576" xr:uid="{00000000-0005-0000-0000-0000C55F0000}"/>
    <cellStyle name="Normal 6 2 3 3 2 2 3" xfId="11761" xr:uid="{00000000-0005-0000-0000-0000C65F0000}"/>
    <cellStyle name="Normal 6 2 3 3 2 2 4" xfId="11764" xr:uid="{00000000-0005-0000-0000-0000C75F0000}"/>
    <cellStyle name="Normal 6 2 3 3 2 3" xfId="25577" xr:uid="{00000000-0005-0000-0000-0000C85F0000}"/>
    <cellStyle name="Normal 6 2 3 3 2 3 2" xfId="25578" xr:uid="{00000000-0005-0000-0000-0000C95F0000}"/>
    <cellStyle name="Normal 6 2 3 3 2 3 3" xfId="11768" xr:uid="{00000000-0005-0000-0000-0000CA5F0000}"/>
    <cellStyle name="Normal 6 2 3 3 2 4" xfId="15331" xr:uid="{00000000-0005-0000-0000-0000CB5F0000}"/>
    <cellStyle name="Normal 6 2 3 3 2 5" xfId="15336" xr:uid="{00000000-0005-0000-0000-0000CC5F0000}"/>
    <cellStyle name="Normal 6 2 3 3 3" xfId="23759" xr:uid="{00000000-0005-0000-0000-0000CD5F0000}"/>
    <cellStyle name="Normal 6 2 3 3 3 2" xfId="25579" xr:uid="{00000000-0005-0000-0000-0000CE5F0000}"/>
    <cellStyle name="Normal 6 2 3 3 3 2 2" xfId="25580" xr:uid="{00000000-0005-0000-0000-0000CF5F0000}"/>
    <cellStyle name="Normal 6 2 3 3 3 2 3" xfId="25581" xr:uid="{00000000-0005-0000-0000-0000D05F0000}"/>
    <cellStyle name="Normal 6 2 3 3 3 3" xfId="25582" xr:uid="{00000000-0005-0000-0000-0000D15F0000}"/>
    <cellStyle name="Normal 6 2 3 3 3 4" xfId="15350" xr:uid="{00000000-0005-0000-0000-0000D25F0000}"/>
    <cellStyle name="Normal 6 2 3 3 4" xfId="25583" xr:uid="{00000000-0005-0000-0000-0000D35F0000}"/>
    <cellStyle name="Normal 6 2 3 3 4 2" xfId="25584" xr:uid="{00000000-0005-0000-0000-0000D45F0000}"/>
    <cellStyle name="Normal 6 2 3 3 4 3" xfId="25585" xr:uid="{00000000-0005-0000-0000-0000D55F0000}"/>
    <cellStyle name="Normal 6 2 3 3 5" xfId="25586" xr:uid="{00000000-0005-0000-0000-0000D65F0000}"/>
    <cellStyle name="Normal 6 2 3 3 6" xfId="25587" xr:uid="{00000000-0005-0000-0000-0000D75F0000}"/>
    <cellStyle name="Normal 6 2 3 4" xfId="9013" xr:uid="{00000000-0005-0000-0000-0000D85F0000}"/>
    <cellStyle name="Normal 6 2 3 4 2" xfId="23763" xr:uid="{00000000-0005-0000-0000-0000D95F0000}"/>
    <cellStyle name="Normal 6 2 3 4 2 2" xfId="25588" xr:uid="{00000000-0005-0000-0000-0000DA5F0000}"/>
    <cellStyle name="Normal 6 2 3 4 2 2 2" xfId="15366" xr:uid="{00000000-0005-0000-0000-0000DB5F0000}"/>
    <cellStyle name="Normal 6 2 3 4 2 2 3" xfId="2406" xr:uid="{00000000-0005-0000-0000-0000DC5F0000}"/>
    <cellStyle name="Normal 6 2 3 4 2 3" xfId="15374" xr:uid="{00000000-0005-0000-0000-0000DD5F0000}"/>
    <cellStyle name="Normal 6 2 3 4 2 4" xfId="10517" xr:uid="{00000000-0005-0000-0000-0000DE5F0000}"/>
    <cellStyle name="Normal 6 2 3 4 3" xfId="25589" xr:uid="{00000000-0005-0000-0000-0000DF5F0000}"/>
    <cellStyle name="Normal 6 2 3 4 3 2" xfId="25590" xr:uid="{00000000-0005-0000-0000-0000E05F0000}"/>
    <cellStyle name="Normal 6 2 3 4 3 3" xfId="25591" xr:uid="{00000000-0005-0000-0000-0000E15F0000}"/>
    <cellStyle name="Normal 6 2 3 4 4" xfId="25592" xr:uid="{00000000-0005-0000-0000-0000E25F0000}"/>
    <cellStyle name="Normal 6 2 3 4 5" xfId="25593" xr:uid="{00000000-0005-0000-0000-0000E35F0000}"/>
    <cellStyle name="Normal 6 2 3 5" xfId="15393" xr:uid="{00000000-0005-0000-0000-0000E45F0000}"/>
    <cellStyle name="Normal 6 2 3 5 2" xfId="15398" xr:uid="{00000000-0005-0000-0000-0000E55F0000}"/>
    <cellStyle name="Normal 6 2 3 5 2 2" xfId="6646" xr:uid="{00000000-0005-0000-0000-0000E65F0000}"/>
    <cellStyle name="Normal 6 2 3 5 2 3" xfId="5616" xr:uid="{00000000-0005-0000-0000-0000E75F0000}"/>
    <cellStyle name="Normal 6 2 3 5 3" xfId="15403" xr:uid="{00000000-0005-0000-0000-0000E85F0000}"/>
    <cellStyle name="Normal 6 2 3 5 4" xfId="25595" xr:uid="{00000000-0005-0000-0000-0000E95F0000}"/>
    <cellStyle name="Normal 6 2 3 6" xfId="15410" xr:uid="{00000000-0005-0000-0000-0000EA5F0000}"/>
    <cellStyle name="Normal 6 2 3 6 2" xfId="25596" xr:uid="{00000000-0005-0000-0000-0000EB5F0000}"/>
    <cellStyle name="Normal 6 2 3 6 3" xfId="25598" xr:uid="{00000000-0005-0000-0000-0000EC5F0000}"/>
    <cellStyle name="Normal 6 2 3 7" xfId="15420" xr:uid="{00000000-0005-0000-0000-0000ED5F0000}"/>
    <cellStyle name="Normal 6 2 3 8" xfId="25599" xr:uid="{00000000-0005-0000-0000-0000EE5F0000}"/>
    <cellStyle name="Normal 6 2 4" xfId="25600" xr:uid="{00000000-0005-0000-0000-0000EF5F0000}"/>
    <cellStyle name="Normal 6 2 4 2" xfId="13527" xr:uid="{00000000-0005-0000-0000-0000F05F0000}"/>
    <cellStyle name="Normal 6 2 4 2 2" xfId="23770" xr:uid="{00000000-0005-0000-0000-0000F15F0000}"/>
    <cellStyle name="Normal 6 2 4 2 2 2" xfId="8838" xr:uid="{00000000-0005-0000-0000-0000F25F0000}"/>
    <cellStyle name="Normal 6 2 4 2 2 2 2" xfId="8842" xr:uid="{00000000-0005-0000-0000-0000F35F0000}"/>
    <cellStyle name="Normal 6 2 4 2 2 2 3" xfId="8847" xr:uid="{00000000-0005-0000-0000-0000F45F0000}"/>
    <cellStyle name="Normal 6 2 4 2 2 3" xfId="8849" xr:uid="{00000000-0005-0000-0000-0000F55F0000}"/>
    <cellStyle name="Normal 6 2 4 2 2 4" xfId="8851" xr:uid="{00000000-0005-0000-0000-0000F65F0000}"/>
    <cellStyle name="Normal 6 2 4 2 3" xfId="25601" xr:uid="{00000000-0005-0000-0000-0000F75F0000}"/>
    <cellStyle name="Normal 6 2 4 2 3 2" xfId="8890" xr:uid="{00000000-0005-0000-0000-0000F85F0000}"/>
    <cellStyle name="Normal 6 2 4 2 3 3" xfId="8897" xr:uid="{00000000-0005-0000-0000-0000F95F0000}"/>
    <cellStyle name="Normal 6 2 4 2 4" xfId="25602" xr:uid="{00000000-0005-0000-0000-0000FA5F0000}"/>
    <cellStyle name="Normal 6 2 4 2 5" xfId="25603" xr:uid="{00000000-0005-0000-0000-0000FB5F0000}"/>
    <cellStyle name="Normal 6 2 4 3" xfId="14011" xr:uid="{00000000-0005-0000-0000-0000FC5F0000}"/>
    <cellStyle name="Normal 6 2 4 3 2" xfId="15427" xr:uid="{00000000-0005-0000-0000-0000FD5F0000}"/>
    <cellStyle name="Normal 6 2 4 3 2 2" xfId="8961" xr:uid="{00000000-0005-0000-0000-0000FE5F0000}"/>
    <cellStyle name="Normal 6 2 4 3 2 3" xfId="8966" xr:uid="{00000000-0005-0000-0000-0000FF5F0000}"/>
    <cellStyle name="Normal 6 2 4 3 3" xfId="15436" xr:uid="{00000000-0005-0000-0000-000000600000}"/>
    <cellStyle name="Normal 6 2 4 3 4" xfId="15441" xr:uid="{00000000-0005-0000-0000-000001600000}"/>
    <cellStyle name="Normal 6 2 4 4" xfId="14432" xr:uid="{00000000-0005-0000-0000-000002600000}"/>
    <cellStyle name="Normal 6 2 4 4 2" xfId="14823" xr:uid="{00000000-0005-0000-0000-000003600000}"/>
    <cellStyle name="Normal 6 2 4 4 3" xfId="14827" xr:uid="{00000000-0005-0000-0000-000004600000}"/>
    <cellStyle name="Normal 6 2 4 5" xfId="14833" xr:uid="{00000000-0005-0000-0000-000005600000}"/>
    <cellStyle name="Normal 6 2 4 6" xfId="14839" xr:uid="{00000000-0005-0000-0000-000006600000}"/>
    <cellStyle name="Normal 6 2 5" xfId="25604" xr:uid="{00000000-0005-0000-0000-000007600000}"/>
    <cellStyle name="Normal 6 2 5 2" xfId="13557" xr:uid="{00000000-0005-0000-0000-000008600000}"/>
    <cellStyle name="Normal 6 2 5 2 2" xfId="23780" xr:uid="{00000000-0005-0000-0000-000009600000}"/>
    <cellStyle name="Normal 6 2 5 2 2 2" xfId="9176" xr:uid="{00000000-0005-0000-0000-00000A600000}"/>
    <cellStyle name="Normal 6 2 5 2 2 2 2" xfId="17175" xr:uid="{00000000-0005-0000-0000-00000B600000}"/>
    <cellStyle name="Normal 6 2 5 2 2 2 3" xfId="25605" xr:uid="{00000000-0005-0000-0000-00000C600000}"/>
    <cellStyle name="Normal 6 2 5 2 2 3" xfId="9181" xr:uid="{00000000-0005-0000-0000-00000D600000}"/>
    <cellStyle name="Normal 6 2 5 2 2 4" xfId="25606" xr:uid="{00000000-0005-0000-0000-00000E600000}"/>
    <cellStyle name="Normal 6 2 5 2 3" xfId="25607" xr:uid="{00000000-0005-0000-0000-00000F600000}"/>
    <cellStyle name="Normal 6 2 5 2 3 2" xfId="9207" xr:uid="{00000000-0005-0000-0000-000010600000}"/>
    <cellStyle name="Normal 6 2 5 2 3 3" xfId="25608" xr:uid="{00000000-0005-0000-0000-000011600000}"/>
    <cellStyle name="Normal 6 2 5 2 4" xfId="25609" xr:uid="{00000000-0005-0000-0000-000012600000}"/>
    <cellStyle name="Normal 6 2 5 2 5" xfId="25610" xr:uid="{00000000-0005-0000-0000-000013600000}"/>
    <cellStyle name="Normal 6 2 5 3" xfId="14438" xr:uid="{00000000-0005-0000-0000-000014600000}"/>
    <cellStyle name="Normal 6 2 5 3 2" xfId="15452" xr:uid="{00000000-0005-0000-0000-000015600000}"/>
    <cellStyle name="Normal 6 2 5 3 2 2" xfId="9285" xr:uid="{00000000-0005-0000-0000-000016600000}"/>
    <cellStyle name="Normal 6 2 5 3 2 3" xfId="9290" xr:uid="{00000000-0005-0000-0000-000017600000}"/>
    <cellStyle name="Normal 6 2 5 3 3" xfId="15459" xr:uid="{00000000-0005-0000-0000-000018600000}"/>
    <cellStyle name="Normal 6 2 5 3 4" xfId="25611" xr:uid="{00000000-0005-0000-0000-000019600000}"/>
    <cellStyle name="Normal 6 2 5 4" xfId="14844" xr:uid="{00000000-0005-0000-0000-00001A600000}"/>
    <cellStyle name="Normal 6 2 5 4 2" xfId="25612" xr:uid="{00000000-0005-0000-0000-00001B600000}"/>
    <cellStyle name="Normal 6 2 5 4 3" xfId="25613" xr:uid="{00000000-0005-0000-0000-00001C600000}"/>
    <cellStyle name="Normal 6 2 5 5" xfId="14850" xr:uid="{00000000-0005-0000-0000-00001D600000}"/>
    <cellStyle name="Normal 6 2 5 6" xfId="25614" xr:uid="{00000000-0005-0000-0000-00001E600000}"/>
    <cellStyle name="Normal 6 2 6" xfId="25615" xr:uid="{00000000-0005-0000-0000-00001F600000}"/>
    <cellStyle name="Normal 6 2 6 2" xfId="17440" xr:uid="{00000000-0005-0000-0000-000020600000}"/>
    <cellStyle name="Normal 6 2 6 2 2" xfId="15045" xr:uid="{00000000-0005-0000-0000-000021600000}"/>
    <cellStyle name="Normal 6 2 6 2 2 2" xfId="9482" xr:uid="{00000000-0005-0000-0000-000022600000}"/>
    <cellStyle name="Normal 6 2 6 2 2 3" xfId="25618" xr:uid="{00000000-0005-0000-0000-000023600000}"/>
    <cellStyle name="Normal 6 2 6 2 3" xfId="17443" xr:uid="{00000000-0005-0000-0000-000024600000}"/>
    <cellStyle name="Normal 6 2 6 2 4" xfId="21995" xr:uid="{00000000-0005-0000-0000-000025600000}"/>
    <cellStyle name="Normal 6 2 6 3" xfId="15481" xr:uid="{00000000-0005-0000-0000-000026600000}"/>
    <cellStyle name="Normal 6 2 6 3 2" xfId="15487" xr:uid="{00000000-0005-0000-0000-000027600000}"/>
    <cellStyle name="Normal 6 2 6 3 3" xfId="25620" xr:uid="{00000000-0005-0000-0000-000028600000}"/>
    <cellStyle name="Normal 6 2 6 4" xfId="15498" xr:uid="{00000000-0005-0000-0000-000029600000}"/>
    <cellStyle name="Normal 6 2 6 5" xfId="25621" xr:uid="{00000000-0005-0000-0000-00002A600000}"/>
    <cellStyle name="Normal 6 2 7" xfId="25622" xr:uid="{00000000-0005-0000-0000-00002B600000}"/>
    <cellStyle name="Normal 6 2 7 2" xfId="17457" xr:uid="{00000000-0005-0000-0000-00002C600000}"/>
    <cellStyle name="Normal 6 2 7 2 2" xfId="25624" xr:uid="{00000000-0005-0000-0000-00002D600000}"/>
    <cellStyle name="Normal 6 2 7 2 3" xfId="25626" xr:uid="{00000000-0005-0000-0000-00002E600000}"/>
    <cellStyle name="Normal 6 2 7 3" xfId="15511" xr:uid="{00000000-0005-0000-0000-00002F600000}"/>
    <cellStyle name="Normal 6 2 7 4" xfId="25627" xr:uid="{00000000-0005-0000-0000-000030600000}"/>
    <cellStyle name="Normal 6 2 8" xfId="11115" xr:uid="{00000000-0005-0000-0000-000031600000}"/>
    <cellStyle name="Normal 6 2 8 2" xfId="11117" xr:uid="{00000000-0005-0000-0000-000032600000}"/>
    <cellStyle name="Normal 6 2 8 3" xfId="11122" xr:uid="{00000000-0005-0000-0000-000033600000}"/>
    <cellStyle name="Normal 6 2 9" xfId="1726" xr:uid="{00000000-0005-0000-0000-000034600000}"/>
    <cellStyle name="Normal 6 3" xfId="25628" xr:uid="{00000000-0005-0000-0000-000035600000}"/>
    <cellStyle name="Normal 6 3 2" xfId="25629" xr:uid="{00000000-0005-0000-0000-000036600000}"/>
    <cellStyle name="Normal 6 3 2 2" xfId="25630" xr:uid="{00000000-0005-0000-0000-000037600000}"/>
    <cellStyle name="Normal 6 3 2 2 2" xfId="23838" xr:uid="{00000000-0005-0000-0000-000038600000}"/>
    <cellStyle name="Normal 6 3 2 2 2 2" xfId="23840" xr:uid="{00000000-0005-0000-0000-000039600000}"/>
    <cellStyle name="Normal 6 3 2 2 2 2 2" xfId="25631" xr:uid="{00000000-0005-0000-0000-00003A600000}"/>
    <cellStyle name="Normal 6 3 2 2 2 2 2 2" xfId="5760" xr:uid="{00000000-0005-0000-0000-00003B600000}"/>
    <cellStyle name="Normal 6 3 2 2 2 2 2 3" xfId="5773" xr:uid="{00000000-0005-0000-0000-00003C600000}"/>
    <cellStyle name="Normal 6 3 2 2 2 2 3" xfId="25632" xr:uid="{00000000-0005-0000-0000-00003D600000}"/>
    <cellStyle name="Normal 6 3 2 2 2 2 4" xfId="15764" xr:uid="{00000000-0005-0000-0000-00003E600000}"/>
    <cellStyle name="Normal 6 3 2 2 2 3" xfId="23842" xr:uid="{00000000-0005-0000-0000-00003F600000}"/>
    <cellStyle name="Normal 6 3 2 2 2 3 2" xfId="25633" xr:uid="{00000000-0005-0000-0000-000040600000}"/>
    <cellStyle name="Normal 6 3 2 2 2 3 3" xfId="25634" xr:uid="{00000000-0005-0000-0000-000041600000}"/>
    <cellStyle name="Normal 6 3 2 2 2 4" xfId="25635" xr:uid="{00000000-0005-0000-0000-000042600000}"/>
    <cellStyle name="Normal 6 3 2 2 2 5" xfId="25636" xr:uid="{00000000-0005-0000-0000-000043600000}"/>
    <cellStyle name="Normal 6 3 2 2 3" xfId="23844" xr:uid="{00000000-0005-0000-0000-000044600000}"/>
    <cellStyle name="Normal 6 3 2 2 3 2" xfId="25637" xr:uid="{00000000-0005-0000-0000-000045600000}"/>
    <cellStyle name="Normal 6 3 2 2 3 2 2" xfId="12422" xr:uid="{00000000-0005-0000-0000-000046600000}"/>
    <cellStyle name="Normal 6 3 2 2 3 2 3" xfId="25638" xr:uid="{00000000-0005-0000-0000-000047600000}"/>
    <cellStyle name="Normal 6 3 2 2 3 3" xfId="25639" xr:uid="{00000000-0005-0000-0000-000048600000}"/>
    <cellStyle name="Normal 6 3 2 2 3 4" xfId="25640" xr:uid="{00000000-0005-0000-0000-000049600000}"/>
    <cellStyle name="Normal 6 3 2 2 4" xfId="23846" xr:uid="{00000000-0005-0000-0000-00004A600000}"/>
    <cellStyle name="Normal 6 3 2 2 4 2" xfId="25641" xr:uid="{00000000-0005-0000-0000-00004B600000}"/>
    <cellStyle name="Normal 6 3 2 2 4 3" xfId="25642" xr:uid="{00000000-0005-0000-0000-00004C600000}"/>
    <cellStyle name="Normal 6 3 2 2 5" xfId="25643" xr:uid="{00000000-0005-0000-0000-00004D600000}"/>
    <cellStyle name="Normal 6 3 2 2 6" xfId="25644" xr:uid="{00000000-0005-0000-0000-00004E600000}"/>
    <cellStyle name="Normal 6 3 2 3" xfId="25645" xr:uid="{00000000-0005-0000-0000-00004F600000}"/>
    <cellStyle name="Normal 6 3 2 3 2" xfId="3214" xr:uid="{00000000-0005-0000-0000-000050600000}"/>
    <cellStyle name="Normal 6 3 2 3 2 2" xfId="15530" xr:uid="{00000000-0005-0000-0000-000051600000}"/>
    <cellStyle name="Normal 6 3 2 3 2 2 2" xfId="3668" xr:uid="{00000000-0005-0000-0000-000052600000}"/>
    <cellStyle name="Normal 6 3 2 3 2 2 2 2" xfId="25646" xr:uid="{00000000-0005-0000-0000-000053600000}"/>
    <cellStyle name="Normal 6 3 2 3 2 2 2 3" xfId="25647" xr:uid="{00000000-0005-0000-0000-000054600000}"/>
    <cellStyle name="Normal 6 3 2 3 2 2 3" xfId="3690" xr:uid="{00000000-0005-0000-0000-000055600000}"/>
    <cellStyle name="Normal 6 3 2 3 2 2 4" xfId="3703" xr:uid="{00000000-0005-0000-0000-000056600000}"/>
    <cellStyle name="Normal 6 3 2 3 2 3" xfId="15533" xr:uid="{00000000-0005-0000-0000-000057600000}"/>
    <cellStyle name="Normal 6 3 2 3 2 3 2" xfId="5827" xr:uid="{00000000-0005-0000-0000-000058600000}"/>
    <cellStyle name="Normal 6 3 2 3 2 3 3" xfId="5834" xr:uid="{00000000-0005-0000-0000-000059600000}"/>
    <cellStyle name="Normal 6 3 2 3 2 4" xfId="11010" xr:uid="{00000000-0005-0000-0000-00005A600000}"/>
    <cellStyle name="Normal 6 3 2 3 2 5" xfId="11025" xr:uid="{00000000-0005-0000-0000-00005B600000}"/>
    <cellStyle name="Normal 6 3 2 3 3" xfId="1374" xr:uid="{00000000-0005-0000-0000-00005C600000}"/>
    <cellStyle name="Normal 6 3 2 3 3 2" xfId="15536" xr:uid="{00000000-0005-0000-0000-00005D600000}"/>
    <cellStyle name="Normal 6 3 2 3 3 2 2" xfId="8333" xr:uid="{00000000-0005-0000-0000-00005E600000}"/>
    <cellStyle name="Normal 6 3 2 3 3 2 3" xfId="8346" xr:uid="{00000000-0005-0000-0000-00005F600000}"/>
    <cellStyle name="Normal 6 3 2 3 3 3" xfId="25648" xr:uid="{00000000-0005-0000-0000-000060600000}"/>
    <cellStyle name="Normal 6 3 2 3 3 4" xfId="9015" xr:uid="{00000000-0005-0000-0000-000061600000}"/>
    <cellStyle name="Normal 6 3 2 3 4" xfId="1393" xr:uid="{00000000-0005-0000-0000-000062600000}"/>
    <cellStyle name="Normal 6 3 2 3 4 2" xfId="25649" xr:uid="{00000000-0005-0000-0000-000063600000}"/>
    <cellStyle name="Normal 6 3 2 3 4 3" xfId="25650" xr:uid="{00000000-0005-0000-0000-000064600000}"/>
    <cellStyle name="Normal 6 3 2 3 5" xfId="3660" xr:uid="{00000000-0005-0000-0000-000065600000}"/>
    <cellStyle name="Normal 6 3 2 3 6" xfId="3677" xr:uid="{00000000-0005-0000-0000-000066600000}"/>
    <cellStyle name="Normal 6 3 2 4" xfId="25651" xr:uid="{00000000-0005-0000-0000-000067600000}"/>
    <cellStyle name="Normal 6 3 2 4 2" xfId="1683" xr:uid="{00000000-0005-0000-0000-000068600000}"/>
    <cellStyle name="Normal 6 3 2 4 2 2" xfId="15543" xr:uid="{00000000-0005-0000-0000-000069600000}"/>
    <cellStyle name="Normal 6 3 2 4 2 2 2" xfId="15116" xr:uid="{00000000-0005-0000-0000-00006A600000}"/>
    <cellStyle name="Normal 6 3 2 4 2 2 3" xfId="15119" xr:uid="{00000000-0005-0000-0000-00006B600000}"/>
    <cellStyle name="Normal 6 3 2 4 2 3" xfId="25652" xr:uid="{00000000-0005-0000-0000-00006C600000}"/>
    <cellStyle name="Normal 6 3 2 4 2 4" xfId="10680" xr:uid="{00000000-0005-0000-0000-00006D600000}"/>
    <cellStyle name="Normal 6 3 2 4 3" xfId="5377" xr:uid="{00000000-0005-0000-0000-00006E600000}"/>
    <cellStyle name="Normal 6 3 2 4 3 2" xfId="25653" xr:uid="{00000000-0005-0000-0000-00006F600000}"/>
    <cellStyle name="Normal 6 3 2 4 3 3" xfId="25654" xr:uid="{00000000-0005-0000-0000-000070600000}"/>
    <cellStyle name="Normal 6 3 2 4 4" xfId="5396" xr:uid="{00000000-0005-0000-0000-000071600000}"/>
    <cellStyle name="Normal 6 3 2 4 5" xfId="5821" xr:uid="{00000000-0005-0000-0000-000072600000}"/>
    <cellStyle name="Normal 6 3 2 5" xfId="15555" xr:uid="{00000000-0005-0000-0000-000073600000}"/>
    <cellStyle name="Normal 6 3 2 5 2" xfId="15561" xr:uid="{00000000-0005-0000-0000-000074600000}"/>
    <cellStyle name="Normal 6 3 2 5 2 2" xfId="15563" xr:uid="{00000000-0005-0000-0000-000075600000}"/>
    <cellStyle name="Normal 6 3 2 5 2 3" xfId="15567" xr:uid="{00000000-0005-0000-0000-000076600000}"/>
    <cellStyle name="Normal 6 3 2 5 3" xfId="15572" xr:uid="{00000000-0005-0000-0000-000077600000}"/>
    <cellStyle name="Normal 6 3 2 5 4" xfId="15581" xr:uid="{00000000-0005-0000-0000-000078600000}"/>
    <cellStyle name="Normal 6 3 2 6" xfId="15587" xr:uid="{00000000-0005-0000-0000-000079600000}"/>
    <cellStyle name="Normal 6 3 2 6 2" xfId="15590" xr:uid="{00000000-0005-0000-0000-00007A600000}"/>
    <cellStyle name="Normal 6 3 2 6 3" xfId="11707" xr:uid="{00000000-0005-0000-0000-00007B600000}"/>
    <cellStyle name="Normal 6 3 2 7" xfId="15600" xr:uid="{00000000-0005-0000-0000-00007C600000}"/>
    <cellStyle name="Normal 6 3 2 8" xfId="15608" xr:uid="{00000000-0005-0000-0000-00007D600000}"/>
    <cellStyle name="Normal 6 3 3" xfId="25655" xr:uid="{00000000-0005-0000-0000-00007E600000}"/>
    <cellStyle name="Normal 6 3 3 2" xfId="25656" xr:uid="{00000000-0005-0000-0000-00007F600000}"/>
    <cellStyle name="Normal 6 3 3 2 2" xfId="23869" xr:uid="{00000000-0005-0000-0000-000080600000}"/>
    <cellStyle name="Normal 6 3 3 2 2 2" xfId="5861" xr:uid="{00000000-0005-0000-0000-000081600000}"/>
    <cellStyle name="Normal 6 3 3 2 2 2 2" xfId="25657" xr:uid="{00000000-0005-0000-0000-000082600000}"/>
    <cellStyle name="Normal 6 3 3 2 2 2 3" xfId="1140" xr:uid="{00000000-0005-0000-0000-000083600000}"/>
    <cellStyle name="Normal 6 3 3 2 2 3" xfId="25658" xr:uid="{00000000-0005-0000-0000-000084600000}"/>
    <cellStyle name="Normal 6 3 3 2 2 4" xfId="25659" xr:uid="{00000000-0005-0000-0000-000085600000}"/>
    <cellStyle name="Normal 6 3 3 2 3" xfId="25660" xr:uid="{00000000-0005-0000-0000-000086600000}"/>
    <cellStyle name="Normal 6 3 3 2 3 2" xfId="25661" xr:uid="{00000000-0005-0000-0000-000087600000}"/>
    <cellStyle name="Normal 6 3 3 2 3 3" xfId="25662" xr:uid="{00000000-0005-0000-0000-000088600000}"/>
    <cellStyle name="Normal 6 3 3 2 4" xfId="25663" xr:uid="{00000000-0005-0000-0000-000089600000}"/>
    <cellStyle name="Normal 6 3 3 2 5" xfId="25664" xr:uid="{00000000-0005-0000-0000-00008A600000}"/>
    <cellStyle name="Normal 6 3 3 3" xfId="25665" xr:uid="{00000000-0005-0000-0000-00008B600000}"/>
    <cellStyle name="Normal 6 3 3 3 2" xfId="25666" xr:uid="{00000000-0005-0000-0000-00008C600000}"/>
    <cellStyle name="Normal 6 3 3 3 2 2" xfId="8592" xr:uid="{00000000-0005-0000-0000-00008D600000}"/>
    <cellStyle name="Normal 6 3 3 3 2 3" xfId="25667" xr:uid="{00000000-0005-0000-0000-00008E600000}"/>
    <cellStyle name="Normal 6 3 3 3 3" xfId="25668" xr:uid="{00000000-0005-0000-0000-00008F600000}"/>
    <cellStyle name="Normal 6 3 3 3 4" xfId="25669" xr:uid="{00000000-0005-0000-0000-000090600000}"/>
    <cellStyle name="Normal 6 3 3 4" xfId="25670" xr:uid="{00000000-0005-0000-0000-000091600000}"/>
    <cellStyle name="Normal 6 3 3 4 2" xfId="25671" xr:uid="{00000000-0005-0000-0000-000092600000}"/>
    <cellStyle name="Normal 6 3 3 4 3" xfId="25672" xr:uid="{00000000-0005-0000-0000-000093600000}"/>
    <cellStyle name="Normal 6 3 3 5" xfId="15631" xr:uid="{00000000-0005-0000-0000-000094600000}"/>
    <cellStyle name="Normal 6 3 3 6" xfId="15644" xr:uid="{00000000-0005-0000-0000-000095600000}"/>
    <cellStyle name="Normal 6 3 4" xfId="25673" xr:uid="{00000000-0005-0000-0000-000096600000}"/>
    <cellStyle name="Normal 6 3 4 2" xfId="14036" xr:uid="{00000000-0005-0000-0000-000097600000}"/>
    <cellStyle name="Normal 6 3 4 2 2" xfId="23883" xr:uid="{00000000-0005-0000-0000-000098600000}"/>
    <cellStyle name="Normal 6 3 4 2 2 2" xfId="25674" xr:uid="{00000000-0005-0000-0000-000099600000}"/>
    <cellStyle name="Normal 6 3 4 2 2 2 2" xfId="1809" xr:uid="{00000000-0005-0000-0000-00009A600000}"/>
    <cellStyle name="Normal 6 3 4 2 2 2 3" xfId="1826" xr:uid="{00000000-0005-0000-0000-00009B600000}"/>
    <cellStyle name="Normal 6 3 4 2 2 3" xfId="25675" xr:uid="{00000000-0005-0000-0000-00009C600000}"/>
    <cellStyle name="Normal 6 3 4 2 2 4" xfId="25676" xr:uid="{00000000-0005-0000-0000-00009D600000}"/>
    <cellStyle name="Normal 6 3 4 2 3" xfId="25677" xr:uid="{00000000-0005-0000-0000-00009E600000}"/>
    <cellStyle name="Normal 6 3 4 2 3 2" xfId="25678" xr:uid="{00000000-0005-0000-0000-00009F600000}"/>
    <cellStyle name="Normal 6 3 4 2 3 3" xfId="25679" xr:uid="{00000000-0005-0000-0000-0000A0600000}"/>
    <cellStyle name="Normal 6 3 4 2 4" xfId="25680" xr:uid="{00000000-0005-0000-0000-0000A1600000}"/>
    <cellStyle name="Normal 6 3 4 2 5" xfId="25681" xr:uid="{00000000-0005-0000-0000-0000A2600000}"/>
    <cellStyle name="Normal 6 3 4 3" xfId="14038" xr:uid="{00000000-0005-0000-0000-0000A3600000}"/>
    <cellStyle name="Normal 6 3 4 3 2" xfId="15649" xr:uid="{00000000-0005-0000-0000-0000A4600000}"/>
    <cellStyle name="Normal 6 3 4 3 2 2" xfId="15653" xr:uid="{00000000-0005-0000-0000-0000A5600000}"/>
    <cellStyle name="Normal 6 3 4 3 2 3" xfId="15658" xr:uid="{00000000-0005-0000-0000-0000A6600000}"/>
    <cellStyle name="Normal 6 3 4 3 3" xfId="15662" xr:uid="{00000000-0005-0000-0000-0000A7600000}"/>
    <cellStyle name="Normal 6 3 4 3 4" xfId="15669" xr:uid="{00000000-0005-0000-0000-0000A8600000}"/>
    <cellStyle name="Normal 6 3 4 4" xfId="14858" xr:uid="{00000000-0005-0000-0000-0000A9600000}"/>
    <cellStyle name="Normal 6 3 4 4 2" xfId="15673" xr:uid="{00000000-0005-0000-0000-0000AA600000}"/>
    <cellStyle name="Normal 6 3 4 4 3" xfId="15680" xr:uid="{00000000-0005-0000-0000-0000AB600000}"/>
    <cellStyle name="Normal 6 3 4 5" xfId="14864" xr:uid="{00000000-0005-0000-0000-0000AC600000}"/>
    <cellStyle name="Normal 6 3 4 6" xfId="15694" xr:uid="{00000000-0005-0000-0000-0000AD600000}"/>
    <cellStyle name="Normal 6 3 5" xfId="25682" xr:uid="{00000000-0005-0000-0000-0000AE600000}"/>
    <cellStyle name="Normal 6 3 5 2" xfId="14048" xr:uid="{00000000-0005-0000-0000-0000AF600000}"/>
    <cellStyle name="Normal 6 3 5 2 2" xfId="25683" xr:uid="{00000000-0005-0000-0000-0000B0600000}"/>
    <cellStyle name="Normal 6 3 5 2 2 2" xfId="25684" xr:uid="{00000000-0005-0000-0000-0000B1600000}"/>
    <cellStyle name="Normal 6 3 5 2 2 3" xfId="25685" xr:uid="{00000000-0005-0000-0000-0000B2600000}"/>
    <cellStyle name="Normal 6 3 5 2 3" xfId="25686" xr:uid="{00000000-0005-0000-0000-0000B3600000}"/>
    <cellStyle name="Normal 6 3 5 2 4" xfId="25687" xr:uid="{00000000-0005-0000-0000-0000B4600000}"/>
    <cellStyle name="Normal 6 3 5 3" xfId="15698" xr:uid="{00000000-0005-0000-0000-0000B5600000}"/>
    <cellStyle name="Normal 6 3 5 3 2" xfId="15701" xr:uid="{00000000-0005-0000-0000-0000B6600000}"/>
    <cellStyle name="Normal 6 3 5 3 3" xfId="9467" xr:uid="{00000000-0005-0000-0000-0000B7600000}"/>
    <cellStyle name="Normal 6 3 5 4" xfId="15709" xr:uid="{00000000-0005-0000-0000-0000B8600000}"/>
    <cellStyle name="Normal 6 3 5 5" xfId="15716" xr:uid="{00000000-0005-0000-0000-0000B9600000}"/>
    <cellStyle name="Normal 6 3 6" xfId="25688" xr:uid="{00000000-0005-0000-0000-0000BA600000}"/>
    <cellStyle name="Normal 6 3 6 2" xfId="17475" xr:uid="{00000000-0005-0000-0000-0000BB600000}"/>
    <cellStyle name="Normal 6 3 6 2 2" xfId="15081" xr:uid="{00000000-0005-0000-0000-0000BC600000}"/>
    <cellStyle name="Normal 6 3 6 2 3" xfId="15084" xr:uid="{00000000-0005-0000-0000-0000BD600000}"/>
    <cellStyle name="Normal 6 3 6 3" xfId="15727" xr:uid="{00000000-0005-0000-0000-0000BE600000}"/>
    <cellStyle name="Normal 6 3 6 4" xfId="15735" xr:uid="{00000000-0005-0000-0000-0000BF600000}"/>
    <cellStyle name="Normal 6 3 7" xfId="25689" xr:uid="{00000000-0005-0000-0000-0000C0600000}"/>
    <cellStyle name="Normal 6 3 7 2" xfId="17483" xr:uid="{00000000-0005-0000-0000-0000C1600000}"/>
    <cellStyle name="Normal 6 3 7 3" xfId="25690" xr:uid="{00000000-0005-0000-0000-0000C2600000}"/>
    <cellStyle name="Normal 6 3 8" xfId="11124" xr:uid="{00000000-0005-0000-0000-0000C3600000}"/>
    <cellStyle name="Normal 6 3 9" xfId="11126" xr:uid="{00000000-0005-0000-0000-0000C4600000}"/>
    <cellStyle name="Normal 6 4" xfId="25691" xr:uid="{00000000-0005-0000-0000-0000C5600000}"/>
    <cellStyle name="Normal 6 4 2" xfId="25692" xr:uid="{00000000-0005-0000-0000-0000C6600000}"/>
    <cellStyle name="Normal 6 4 2 2" xfId="25693" xr:uid="{00000000-0005-0000-0000-0000C7600000}"/>
    <cellStyle name="Normal 6 4 2 2 2" xfId="23911" xr:uid="{00000000-0005-0000-0000-0000C8600000}"/>
    <cellStyle name="Normal 6 4 2 2 2 2" xfId="25694" xr:uid="{00000000-0005-0000-0000-0000C9600000}"/>
    <cellStyle name="Normal 6 4 2 2 2 2 2" xfId="25696" xr:uid="{00000000-0005-0000-0000-0000CA600000}"/>
    <cellStyle name="Normal 6 4 2 2 2 2 3" xfId="25698" xr:uid="{00000000-0005-0000-0000-0000CB600000}"/>
    <cellStyle name="Normal 6 4 2 2 2 3" xfId="25699" xr:uid="{00000000-0005-0000-0000-0000CC600000}"/>
    <cellStyle name="Normal 6 4 2 2 2 4" xfId="19420" xr:uid="{00000000-0005-0000-0000-0000CD600000}"/>
    <cellStyle name="Normal 6 4 2 2 3" xfId="25700" xr:uid="{00000000-0005-0000-0000-0000CE600000}"/>
    <cellStyle name="Normal 6 4 2 2 3 2" xfId="22094" xr:uid="{00000000-0005-0000-0000-0000CF600000}"/>
    <cellStyle name="Normal 6 4 2 2 3 3" xfId="22096" xr:uid="{00000000-0005-0000-0000-0000D0600000}"/>
    <cellStyle name="Normal 6 4 2 2 4" xfId="25701" xr:uid="{00000000-0005-0000-0000-0000D1600000}"/>
    <cellStyle name="Normal 6 4 2 2 5" xfId="25702" xr:uid="{00000000-0005-0000-0000-0000D2600000}"/>
    <cellStyle name="Normal 6 4 2 3" xfId="15755" xr:uid="{00000000-0005-0000-0000-0000D3600000}"/>
    <cellStyle name="Normal 6 4 2 3 2" xfId="15758" xr:uid="{00000000-0005-0000-0000-0000D4600000}"/>
    <cellStyle name="Normal 6 4 2 3 2 2" xfId="14232" xr:uid="{00000000-0005-0000-0000-0000D5600000}"/>
    <cellStyle name="Normal 6 4 2 3 2 3" xfId="9574" xr:uid="{00000000-0005-0000-0000-0000D6600000}"/>
    <cellStyle name="Normal 6 4 2 3 3" xfId="15771" xr:uid="{00000000-0005-0000-0000-0000D7600000}"/>
    <cellStyle name="Normal 6 4 2 3 4" xfId="9899" xr:uid="{00000000-0005-0000-0000-0000D8600000}"/>
    <cellStyle name="Normal 6 4 2 4" xfId="15783" xr:uid="{00000000-0005-0000-0000-0000D9600000}"/>
    <cellStyle name="Normal 6 4 2 4 2" xfId="15786" xr:uid="{00000000-0005-0000-0000-0000DA600000}"/>
    <cellStyle name="Normal 6 4 2 4 3" xfId="15795" xr:uid="{00000000-0005-0000-0000-0000DB600000}"/>
    <cellStyle name="Normal 6 4 2 5" xfId="15798" xr:uid="{00000000-0005-0000-0000-0000DC600000}"/>
    <cellStyle name="Normal 6 4 2 6" xfId="15808" xr:uid="{00000000-0005-0000-0000-0000DD600000}"/>
    <cellStyle name="Normal 6 4 3" xfId="25703" xr:uid="{00000000-0005-0000-0000-0000DE600000}"/>
    <cellStyle name="Normal 6 4 3 2" xfId="25704" xr:uid="{00000000-0005-0000-0000-0000DF600000}"/>
    <cellStyle name="Normal 6 4 3 2 2" xfId="23930" xr:uid="{00000000-0005-0000-0000-0000E0600000}"/>
    <cellStyle name="Normal 6 4 3 2 2 2" xfId="6165" xr:uid="{00000000-0005-0000-0000-0000E1600000}"/>
    <cellStyle name="Normal 6 4 3 2 2 2 2" xfId="25705" xr:uid="{00000000-0005-0000-0000-0000E2600000}"/>
    <cellStyle name="Normal 6 4 3 2 2 2 3" xfId="25706" xr:uid="{00000000-0005-0000-0000-0000E3600000}"/>
    <cellStyle name="Normal 6 4 3 2 2 3" xfId="25708" xr:uid="{00000000-0005-0000-0000-0000E4600000}"/>
    <cellStyle name="Normal 6 4 3 2 2 4" xfId="25709" xr:uid="{00000000-0005-0000-0000-0000E5600000}"/>
    <cellStyle name="Normal 6 4 3 2 3" xfId="25711" xr:uid="{00000000-0005-0000-0000-0000E6600000}"/>
    <cellStyle name="Normal 6 4 3 2 3 2" xfId="22121" xr:uid="{00000000-0005-0000-0000-0000E7600000}"/>
    <cellStyle name="Normal 6 4 3 2 3 3" xfId="12702" xr:uid="{00000000-0005-0000-0000-0000E8600000}"/>
    <cellStyle name="Normal 6 4 3 2 4" xfId="25713" xr:uid="{00000000-0005-0000-0000-0000E9600000}"/>
    <cellStyle name="Normal 6 4 3 2 5" xfId="25715" xr:uid="{00000000-0005-0000-0000-0000EA600000}"/>
    <cellStyle name="Normal 6 4 3 3" xfId="15817" xr:uid="{00000000-0005-0000-0000-0000EB600000}"/>
    <cellStyle name="Normal 6 4 3 3 2" xfId="4103" xr:uid="{00000000-0005-0000-0000-0000EC600000}"/>
    <cellStyle name="Normal 6 4 3 3 2 2" xfId="15821" xr:uid="{00000000-0005-0000-0000-0000ED600000}"/>
    <cellStyle name="Normal 6 4 3 3 2 3" xfId="15827" xr:uid="{00000000-0005-0000-0000-0000EE600000}"/>
    <cellStyle name="Normal 6 4 3 3 3" xfId="4145" xr:uid="{00000000-0005-0000-0000-0000EF600000}"/>
    <cellStyle name="Normal 6 4 3 3 4" xfId="2504" xr:uid="{00000000-0005-0000-0000-0000F0600000}"/>
    <cellStyle name="Normal 6 4 3 4" xfId="15842" xr:uid="{00000000-0005-0000-0000-0000F1600000}"/>
    <cellStyle name="Normal 6 4 3 4 2" xfId="5540" xr:uid="{00000000-0005-0000-0000-0000F2600000}"/>
    <cellStyle name="Normal 6 4 3 4 3" xfId="5545" xr:uid="{00000000-0005-0000-0000-0000F3600000}"/>
    <cellStyle name="Normal 6 4 3 5" xfId="15852" xr:uid="{00000000-0005-0000-0000-0000F4600000}"/>
    <cellStyle name="Normal 6 4 3 6" xfId="15856" xr:uid="{00000000-0005-0000-0000-0000F5600000}"/>
    <cellStyle name="Normal 6 4 4" xfId="25716" xr:uid="{00000000-0005-0000-0000-0000F6600000}"/>
    <cellStyle name="Normal 6 4 4 2" xfId="14064" xr:uid="{00000000-0005-0000-0000-0000F7600000}"/>
    <cellStyle name="Normal 6 4 4 2 2" xfId="25717" xr:uid="{00000000-0005-0000-0000-0000F8600000}"/>
    <cellStyle name="Normal 6 4 4 2 2 2" xfId="3588" xr:uid="{00000000-0005-0000-0000-0000F9600000}"/>
    <cellStyle name="Normal 6 4 4 2 2 3" xfId="6520" xr:uid="{00000000-0005-0000-0000-0000FA600000}"/>
    <cellStyle name="Normal 6 4 4 2 3" xfId="25718" xr:uid="{00000000-0005-0000-0000-0000FB600000}"/>
    <cellStyle name="Normal 6 4 4 2 4" xfId="25719" xr:uid="{00000000-0005-0000-0000-0000FC600000}"/>
    <cellStyle name="Normal 6 4 4 3" xfId="15865" xr:uid="{00000000-0005-0000-0000-0000FD600000}"/>
    <cellStyle name="Normal 6 4 4 3 2" xfId="6722" xr:uid="{00000000-0005-0000-0000-0000FE600000}"/>
    <cellStyle name="Normal 6 4 4 3 3" xfId="6733" xr:uid="{00000000-0005-0000-0000-0000FF600000}"/>
    <cellStyle name="Normal 6 4 4 4" xfId="15869" xr:uid="{00000000-0005-0000-0000-000000610000}"/>
    <cellStyle name="Normal 6 4 4 5" xfId="15873" xr:uid="{00000000-0005-0000-0000-000001610000}"/>
    <cellStyle name="Normal 6 4 5" xfId="25720" xr:uid="{00000000-0005-0000-0000-000002610000}"/>
    <cellStyle name="Normal 6 4 5 2" xfId="16060" xr:uid="{00000000-0005-0000-0000-000003610000}"/>
    <cellStyle name="Normal 6 4 5 2 2" xfId="25721" xr:uid="{00000000-0005-0000-0000-000004610000}"/>
    <cellStyle name="Normal 6 4 5 2 3" xfId="25722" xr:uid="{00000000-0005-0000-0000-000005610000}"/>
    <cellStyle name="Normal 6 4 5 3" xfId="15883" xr:uid="{00000000-0005-0000-0000-000006610000}"/>
    <cellStyle name="Normal 6 4 5 4" xfId="15891" xr:uid="{00000000-0005-0000-0000-000007610000}"/>
    <cellStyle name="Normal 6 4 6" xfId="25723" xr:uid="{00000000-0005-0000-0000-000008610000}"/>
    <cellStyle name="Normal 6 4 6 2" xfId="17495" xr:uid="{00000000-0005-0000-0000-000009610000}"/>
    <cellStyle name="Normal 6 4 6 3" xfId="15902" xr:uid="{00000000-0005-0000-0000-00000A610000}"/>
    <cellStyle name="Normal 6 4 7" xfId="25724" xr:uid="{00000000-0005-0000-0000-00000B610000}"/>
    <cellStyle name="Normal 6 4 8" xfId="25725" xr:uid="{00000000-0005-0000-0000-00000C610000}"/>
    <cellStyle name="Normal 6 5" xfId="19665" xr:uid="{00000000-0005-0000-0000-00000D610000}"/>
    <cellStyle name="Normal 6 5 2" xfId="25726" xr:uid="{00000000-0005-0000-0000-00000E610000}"/>
    <cellStyle name="Normal 6 5 2 2" xfId="25727" xr:uid="{00000000-0005-0000-0000-00000F610000}"/>
    <cellStyle name="Normal 6 5 2 2 2" xfId="19170" xr:uid="{00000000-0005-0000-0000-000010610000}"/>
    <cellStyle name="Normal 6 5 2 2 2 2" xfId="21603" xr:uid="{00000000-0005-0000-0000-000011610000}"/>
    <cellStyle name="Normal 6 5 2 2 2 3" xfId="25728" xr:uid="{00000000-0005-0000-0000-000012610000}"/>
    <cellStyle name="Normal 6 5 2 2 3" xfId="25729" xr:uid="{00000000-0005-0000-0000-000013610000}"/>
    <cellStyle name="Normal 6 5 2 2 4" xfId="25730" xr:uid="{00000000-0005-0000-0000-000014610000}"/>
    <cellStyle name="Normal 6 5 2 3" xfId="15911" xr:uid="{00000000-0005-0000-0000-000015610000}"/>
    <cellStyle name="Normal 6 5 2 3 2" xfId="15914" xr:uid="{00000000-0005-0000-0000-000016610000}"/>
    <cellStyle name="Normal 6 5 2 3 3" xfId="15921" xr:uid="{00000000-0005-0000-0000-000017610000}"/>
    <cellStyle name="Normal 6 5 2 4" xfId="15924" xr:uid="{00000000-0005-0000-0000-000018610000}"/>
    <cellStyle name="Normal 6 5 2 5" xfId="15931" xr:uid="{00000000-0005-0000-0000-000019610000}"/>
    <cellStyle name="Normal 6 5 3" xfId="25731" xr:uid="{00000000-0005-0000-0000-00001A610000}"/>
    <cellStyle name="Normal 6 5 3 2" xfId="25732" xr:uid="{00000000-0005-0000-0000-00001B610000}"/>
    <cellStyle name="Normal 6 5 3 2 2" xfId="25733" xr:uid="{00000000-0005-0000-0000-00001C610000}"/>
    <cellStyle name="Normal 6 5 3 2 3" xfId="25734" xr:uid="{00000000-0005-0000-0000-00001D610000}"/>
    <cellStyle name="Normal 6 5 3 3" xfId="15940" xr:uid="{00000000-0005-0000-0000-00001E610000}"/>
    <cellStyle name="Normal 6 5 3 4" xfId="15948" xr:uid="{00000000-0005-0000-0000-00001F610000}"/>
    <cellStyle name="Normal 6 5 4" xfId="25735" xr:uid="{00000000-0005-0000-0000-000020610000}"/>
    <cellStyle name="Normal 6 5 4 2" xfId="25736" xr:uid="{00000000-0005-0000-0000-000021610000}"/>
    <cellStyle name="Normal 6 5 4 3" xfId="15953" xr:uid="{00000000-0005-0000-0000-000022610000}"/>
    <cellStyle name="Normal 6 5 5" xfId="25737" xr:uid="{00000000-0005-0000-0000-000023610000}"/>
    <cellStyle name="Normal 6 5 6" xfId="25738" xr:uid="{00000000-0005-0000-0000-000024610000}"/>
    <cellStyle name="Normal 6 6" xfId="19667" xr:uid="{00000000-0005-0000-0000-000025610000}"/>
    <cellStyle name="Normal 6 6 2" xfId="25739" xr:uid="{00000000-0005-0000-0000-000026610000}"/>
    <cellStyle name="Normal 6 6 2 2" xfId="25740" xr:uid="{00000000-0005-0000-0000-000027610000}"/>
    <cellStyle name="Normal 6 6 2 2 2" xfId="25741" xr:uid="{00000000-0005-0000-0000-000028610000}"/>
    <cellStyle name="Normal 6 6 2 2 2 2" xfId="25742" xr:uid="{00000000-0005-0000-0000-000029610000}"/>
    <cellStyle name="Normal 6 6 2 2 2 3" xfId="13349" xr:uid="{00000000-0005-0000-0000-00002A610000}"/>
    <cellStyle name="Normal 6 6 2 2 3" xfId="25743" xr:uid="{00000000-0005-0000-0000-00002B610000}"/>
    <cellStyle name="Normal 6 6 2 2 4" xfId="25744" xr:uid="{00000000-0005-0000-0000-00002C610000}"/>
    <cellStyle name="Normal 6 6 2 3" xfId="3156" xr:uid="{00000000-0005-0000-0000-00002D610000}"/>
    <cellStyle name="Normal 6 6 2 3 2" xfId="15971" xr:uid="{00000000-0005-0000-0000-00002E610000}"/>
    <cellStyle name="Normal 6 6 2 3 3" xfId="15976" xr:uid="{00000000-0005-0000-0000-00002F610000}"/>
    <cellStyle name="Normal 6 6 2 4" xfId="3163" xr:uid="{00000000-0005-0000-0000-000030610000}"/>
    <cellStyle name="Normal 6 6 2 5" xfId="3828" xr:uid="{00000000-0005-0000-0000-000031610000}"/>
    <cellStyle name="Normal 6 6 3" xfId="25745" xr:uid="{00000000-0005-0000-0000-000032610000}"/>
    <cellStyle name="Normal 6 6 3 2" xfId="3825" xr:uid="{00000000-0005-0000-0000-000033610000}"/>
    <cellStyle name="Normal 6 6 3 2 2" xfId="25746" xr:uid="{00000000-0005-0000-0000-000034610000}"/>
    <cellStyle name="Normal 6 6 3 2 3" xfId="25747" xr:uid="{00000000-0005-0000-0000-000035610000}"/>
    <cellStyle name="Normal 6 6 3 3" xfId="3894" xr:uid="{00000000-0005-0000-0000-000036610000}"/>
    <cellStyle name="Normal 6 6 3 4" xfId="3901" xr:uid="{00000000-0005-0000-0000-000037610000}"/>
    <cellStyle name="Normal 6 6 4" xfId="25748" xr:uid="{00000000-0005-0000-0000-000038610000}"/>
    <cellStyle name="Normal 6 6 4 2" xfId="25749" xr:uid="{00000000-0005-0000-0000-000039610000}"/>
    <cellStyle name="Normal 6 6 4 3" xfId="15987" xr:uid="{00000000-0005-0000-0000-00003A610000}"/>
    <cellStyle name="Normal 6 6 5" xfId="25750" xr:uid="{00000000-0005-0000-0000-00003B610000}"/>
    <cellStyle name="Normal 6 6 6" xfId="25751" xr:uid="{00000000-0005-0000-0000-00003C610000}"/>
    <cellStyle name="Normal 6 7" xfId="25752" xr:uid="{00000000-0005-0000-0000-00003D610000}"/>
    <cellStyle name="Normal 6 7 2" xfId="25753" xr:uid="{00000000-0005-0000-0000-00003E610000}"/>
    <cellStyle name="Normal 6 7 2 2" xfId="7089" xr:uid="{00000000-0005-0000-0000-00003F610000}"/>
    <cellStyle name="Normal 6 7 2 2 2" xfId="822" xr:uid="{00000000-0005-0000-0000-000040610000}"/>
    <cellStyle name="Normal 6 7 2 2 3" xfId="25754" xr:uid="{00000000-0005-0000-0000-000041610000}"/>
    <cellStyle name="Normal 6 7 2 3" xfId="7091" xr:uid="{00000000-0005-0000-0000-000042610000}"/>
    <cellStyle name="Normal 6 7 2 4" xfId="7098" xr:uid="{00000000-0005-0000-0000-000043610000}"/>
    <cellStyle name="Normal 6 7 3" xfId="19164" xr:uid="{00000000-0005-0000-0000-000044610000}"/>
    <cellStyle name="Normal 6 7 3 2" xfId="25755" xr:uid="{00000000-0005-0000-0000-000045610000}"/>
    <cellStyle name="Normal 6 7 3 3" xfId="2844" xr:uid="{00000000-0005-0000-0000-000046610000}"/>
    <cellStyle name="Normal 6 7 4" xfId="19168" xr:uid="{00000000-0005-0000-0000-000047610000}"/>
    <cellStyle name="Normal 6 7 5" xfId="25756" xr:uid="{00000000-0005-0000-0000-000048610000}"/>
    <cellStyle name="Normal 6 8" xfId="25757" xr:uid="{00000000-0005-0000-0000-000049610000}"/>
    <cellStyle name="Normal 6 8 2" xfId="23233" xr:uid="{00000000-0005-0000-0000-00004A610000}"/>
    <cellStyle name="Normal 6 8 2 2" xfId="4199" xr:uid="{00000000-0005-0000-0000-00004B610000}"/>
    <cellStyle name="Normal 6 8 2 3" xfId="4215" xr:uid="{00000000-0005-0000-0000-00004C610000}"/>
    <cellStyle name="Normal 6 8 3" xfId="25758" xr:uid="{00000000-0005-0000-0000-00004D610000}"/>
    <cellStyle name="Normal 6 8 4" xfId="15917" xr:uid="{00000000-0005-0000-0000-00004E610000}"/>
    <cellStyle name="Normal 6 9" xfId="25759" xr:uid="{00000000-0005-0000-0000-00004F610000}"/>
    <cellStyle name="Normal 6 9 2" xfId="25760" xr:uid="{00000000-0005-0000-0000-000050610000}"/>
    <cellStyle name="Normal 6 9 3" xfId="25761" xr:uid="{00000000-0005-0000-0000-000051610000}"/>
    <cellStyle name="Normal 63 2" xfId="25762" xr:uid="{00000000-0005-0000-0000-000052610000}"/>
    <cellStyle name="Normal 64 2" xfId="24698" xr:uid="{00000000-0005-0000-0000-000053610000}"/>
    <cellStyle name="Normal 7" xfId="3303" xr:uid="{00000000-0005-0000-0000-000054610000}"/>
    <cellStyle name="Normal 7 10" xfId="25763" xr:uid="{00000000-0005-0000-0000-000055610000}"/>
    <cellStyle name="Normal 7 11" xfId="12281" xr:uid="{00000000-0005-0000-0000-000056610000}"/>
    <cellStyle name="Normal 7 12" xfId="12285" xr:uid="{00000000-0005-0000-0000-000057610000}"/>
    <cellStyle name="Normal 7 2" xfId="55" xr:uid="{00000000-0005-0000-0000-000058610000}"/>
    <cellStyle name="Normal 7 2 10" xfId="23939" xr:uid="{00000000-0005-0000-0000-000059610000}"/>
    <cellStyle name="Normal 7 2 2" xfId="10021" xr:uid="{00000000-0005-0000-0000-00005A610000}"/>
    <cellStyle name="Normal 7 2 2 2" xfId="19086" xr:uid="{00000000-0005-0000-0000-00005B610000}"/>
    <cellStyle name="Normal 7 2 2 2 2" xfId="19088" xr:uid="{00000000-0005-0000-0000-00005C610000}"/>
    <cellStyle name="Normal 7 2 2 2 2 2" xfId="19090" xr:uid="{00000000-0005-0000-0000-00005D610000}"/>
    <cellStyle name="Normal 7 2 2 2 2 2 2" xfId="25764" xr:uid="{00000000-0005-0000-0000-00005E610000}"/>
    <cellStyle name="Normal 7 2 2 2 2 2 2 2" xfId="25765" xr:uid="{00000000-0005-0000-0000-00005F610000}"/>
    <cellStyle name="Normal 7 2 2 2 2 2 2 2 2" xfId="25766" xr:uid="{00000000-0005-0000-0000-000060610000}"/>
    <cellStyle name="Normal 7 2 2 2 2 2 2 2 3" xfId="25767" xr:uid="{00000000-0005-0000-0000-000061610000}"/>
    <cellStyle name="Normal 7 2 2 2 2 2 2 3" xfId="25768" xr:uid="{00000000-0005-0000-0000-000062610000}"/>
    <cellStyle name="Normal 7 2 2 2 2 2 2 4" xfId="24714" xr:uid="{00000000-0005-0000-0000-000063610000}"/>
    <cellStyle name="Normal 7 2 2 2 2 2 3" xfId="25769" xr:uid="{00000000-0005-0000-0000-000064610000}"/>
    <cellStyle name="Normal 7 2 2 2 2 2 3 2" xfId="25770" xr:uid="{00000000-0005-0000-0000-000065610000}"/>
    <cellStyle name="Normal 7 2 2 2 2 2 3 3" xfId="24259" xr:uid="{00000000-0005-0000-0000-000066610000}"/>
    <cellStyle name="Normal 7 2 2 2 2 2 4" xfId="10706" xr:uid="{00000000-0005-0000-0000-000067610000}"/>
    <cellStyle name="Normal 7 2 2 2 2 2 5" xfId="10711" xr:uid="{00000000-0005-0000-0000-000068610000}"/>
    <cellStyle name="Normal 7 2 2 2 2 3" xfId="15558" xr:uid="{00000000-0005-0000-0000-000069610000}"/>
    <cellStyle name="Normal 7 2 2 2 2 3 2" xfId="15565" xr:uid="{00000000-0005-0000-0000-00006A610000}"/>
    <cellStyle name="Normal 7 2 2 2 2 3 2 2" xfId="12116" xr:uid="{00000000-0005-0000-0000-00006B610000}"/>
    <cellStyle name="Normal 7 2 2 2 2 3 2 3" xfId="12125" xr:uid="{00000000-0005-0000-0000-00006C610000}"/>
    <cellStyle name="Normal 7 2 2 2 2 3 3" xfId="15569" xr:uid="{00000000-0005-0000-0000-00006D610000}"/>
    <cellStyle name="Normal 7 2 2 2 2 3 4" xfId="10727" xr:uid="{00000000-0005-0000-0000-00006E610000}"/>
    <cellStyle name="Normal 7 2 2 2 2 4" xfId="15574" xr:uid="{00000000-0005-0000-0000-00006F610000}"/>
    <cellStyle name="Normal 7 2 2 2 2 4 2" xfId="15576" xr:uid="{00000000-0005-0000-0000-000070610000}"/>
    <cellStyle name="Normal 7 2 2 2 2 4 3" xfId="15578" xr:uid="{00000000-0005-0000-0000-000071610000}"/>
    <cellStyle name="Normal 7 2 2 2 2 5" xfId="15583" xr:uid="{00000000-0005-0000-0000-000072610000}"/>
    <cellStyle name="Normal 7 2 2 2 2 6" xfId="15585" xr:uid="{00000000-0005-0000-0000-000073610000}"/>
    <cellStyle name="Normal 7 2 2 2 3" xfId="19092" xr:uid="{00000000-0005-0000-0000-000074610000}"/>
    <cellStyle name="Normal 7 2 2 2 3 2" xfId="25771" xr:uid="{00000000-0005-0000-0000-000075610000}"/>
    <cellStyle name="Normal 7 2 2 2 3 2 2" xfId="25772" xr:uid="{00000000-0005-0000-0000-000076610000}"/>
    <cellStyle name="Normal 7 2 2 2 3 2 2 2" xfId="25773" xr:uid="{00000000-0005-0000-0000-000077610000}"/>
    <cellStyle name="Normal 7 2 2 2 3 2 2 2 2" xfId="25774" xr:uid="{00000000-0005-0000-0000-000078610000}"/>
    <cellStyle name="Normal 7 2 2 2 3 2 2 2 3" xfId="25775" xr:uid="{00000000-0005-0000-0000-000079610000}"/>
    <cellStyle name="Normal 7 2 2 2 3 2 2 3" xfId="12901" xr:uid="{00000000-0005-0000-0000-00007A610000}"/>
    <cellStyle name="Normal 7 2 2 2 3 2 2 4" xfId="25776" xr:uid="{00000000-0005-0000-0000-00007B610000}"/>
    <cellStyle name="Normal 7 2 2 2 3 2 3" xfId="25777" xr:uid="{00000000-0005-0000-0000-00007C610000}"/>
    <cellStyle name="Normal 7 2 2 2 3 2 3 2" xfId="25778" xr:uid="{00000000-0005-0000-0000-00007D610000}"/>
    <cellStyle name="Normal 7 2 2 2 3 2 3 3" xfId="12907" xr:uid="{00000000-0005-0000-0000-00007E610000}"/>
    <cellStyle name="Normal 7 2 2 2 3 2 4" xfId="10752" xr:uid="{00000000-0005-0000-0000-00007F610000}"/>
    <cellStyle name="Normal 7 2 2 2 3 2 5" xfId="10757" xr:uid="{00000000-0005-0000-0000-000080610000}"/>
    <cellStyle name="Normal 7 2 2 2 3 3" xfId="15592" xr:uid="{00000000-0005-0000-0000-000081610000}"/>
    <cellStyle name="Normal 7 2 2 2 3 3 2" xfId="15594" xr:uid="{00000000-0005-0000-0000-000082610000}"/>
    <cellStyle name="Normal 7 2 2 2 3 3 2 2" xfId="25779" xr:uid="{00000000-0005-0000-0000-000083610000}"/>
    <cellStyle name="Normal 7 2 2 2 3 3 2 3" xfId="25780" xr:uid="{00000000-0005-0000-0000-000084610000}"/>
    <cellStyle name="Normal 7 2 2 2 3 3 3" xfId="15596" xr:uid="{00000000-0005-0000-0000-000085610000}"/>
    <cellStyle name="Normal 7 2 2 2 3 3 4" xfId="10763" xr:uid="{00000000-0005-0000-0000-000086610000}"/>
    <cellStyle name="Normal 7 2 2 2 3 4" xfId="11709" xr:uid="{00000000-0005-0000-0000-000087610000}"/>
    <cellStyle name="Normal 7 2 2 2 3 4 2" xfId="25781" xr:uid="{00000000-0005-0000-0000-000088610000}"/>
    <cellStyle name="Normal 7 2 2 2 3 4 3" xfId="25782" xr:uid="{00000000-0005-0000-0000-000089610000}"/>
    <cellStyle name="Normal 7 2 2 2 3 5" xfId="12079" xr:uid="{00000000-0005-0000-0000-00008A610000}"/>
    <cellStyle name="Normal 7 2 2 2 3 6" xfId="25783" xr:uid="{00000000-0005-0000-0000-00008B610000}"/>
    <cellStyle name="Normal 7 2 2 2 4" xfId="19094" xr:uid="{00000000-0005-0000-0000-00008C610000}"/>
    <cellStyle name="Normal 7 2 2 2 4 2" xfId="25784" xr:uid="{00000000-0005-0000-0000-00008D610000}"/>
    <cellStyle name="Normal 7 2 2 2 4 2 2" xfId="25785" xr:uid="{00000000-0005-0000-0000-00008E610000}"/>
    <cellStyle name="Normal 7 2 2 2 4 2 2 2" xfId="1447" xr:uid="{00000000-0005-0000-0000-00008F610000}"/>
    <cellStyle name="Normal 7 2 2 2 4 2 2 3" xfId="1470" xr:uid="{00000000-0005-0000-0000-000090610000}"/>
    <cellStyle name="Normal 7 2 2 2 4 2 3" xfId="13995" xr:uid="{00000000-0005-0000-0000-000091610000}"/>
    <cellStyle name="Normal 7 2 2 2 4 2 4" xfId="10772" xr:uid="{00000000-0005-0000-0000-000092610000}"/>
    <cellStyle name="Normal 7 2 2 2 4 3" xfId="15602" xr:uid="{00000000-0005-0000-0000-000093610000}"/>
    <cellStyle name="Normal 7 2 2 2 4 3 2" xfId="25786" xr:uid="{00000000-0005-0000-0000-000094610000}"/>
    <cellStyle name="Normal 7 2 2 2 4 3 3" xfId="25787" xr:uid="{00000000-0005-0000-0000-000095610000}"/>
    <cellStyle name="Normal 7 2 2 2 4 4" xfId="15604" xr:uid="{00000000-0005-0000-0000-000096610000}"/>
    <cellStyle name="Normal 7 2 2 2 4 5" xfId="25788" xr:uid="{00000000-0005-0000-0000-000097610000}"/>
    <cellStyle name="Normal 7 2 2 2 5" xfId="25789" xr:uid="{00000000-0005-0000-0000-000098610000}"/>
    <cellStyle name="Normal 7 2 2 2 5 2" xfId="25790" xr:uid="{00000000-0005-0000-0000-000099610000}"/>
    <cellStyle name="Normal 7 2 2 2 5 2 2" xfId="18882" xr:uid="{00000000-0005-0000-0000-00009A610000}"/>
    <cellStyle name="Normal 7 2 2 2 5 2 3" xfId="18885" xr:uid="{00000000-0005-0000-0000-00009B610000}"/>
    <cellStyle name="Normal 7 2 2 2 5 3" xfId="6200" xr:uid="{00000000-0005-0000-0000-00009C610000}"/>
    <cellStyle name="Normal 7 2 2 2 5 4" xfId="25791" xr:uid="{00000000-0005-0000-0000-00009D610000}"/>
    <cellStyle name="Normal 7 2 2 2 6" xfId="25792" xr:uid="{00000000-0005-0000-0000-00009E610000}"/>
    <cellStyle name="Normal 7 2 2 2 6 2" xfId="25793" xr:uid="{00000000-0005-0000-0000-00009F610000}"/>
    <cellStyle name="Normal 7 2 2 2 6 3" xfId="25794" xr:uid="{00000000-0005-0000-0000-0000A0610000}"/>
    <cellStyle name="Normal 7 2 2 2 7" xfId="25795" xr:uid="{00000000-0005-0000-0000-0000A1610000}"/>
    <cellStyle name="Normal 7 2 2 2 8" xfId="25796" xr:uid="{00000000-0005-0000-0000-0000A2610000}"/>
    <cellStyle name="Normal 7 2 2 3" xfId="16049" xr:uid="{00000000-0005-0000-0000-0000A3610000}"/>
    <cellStyle name="Normal 7 2 2 3 2" xfId="16052" xr:uid="{00000000-0005-0000-0000-0000A4610000}"/>
    <cellStyle name="Normal 7 2 2 3 2 2" xfId="16055" xr:uid="{00000000-0005-0000-0000-0000A5610000}"/>
    <cellStyle name="Normal 7 2 2 3 2 2 2" xfId="25797" xr:uid="{00000000-0005-0000-0000-0000A6610000}"/>
    <cellStyle name="Normal 7 2 2 3 2 2 2 2" xfId="25798" xr:uid="{00000000-0005-0000-0000-0000A7610000}"/>
    <cellStyle name="Normal 7 2 2 3 2 2 2 3" xfId="25799" xr:uid="{00000000-0005-0000-0000-0000A8610000}"/>
    <cellStyle name="Normal 7 2 2 3 2 2 3" xfId="25800" xr:uid="{00000000-0005-0000-0000-0000A9610000}"/>
    <cellStyle name="Normal 7 2 2 3 2 2 4" xfId="5023" xr:uid="{00000000-0005-0000-0000-0000AA610000}"/>
    <cellStyle name="Normal 7 2 2 3 2 3" xfId="15634" xr:uid="{00000000-0005-0000-0000-0000AB610000}"/>
    <cellStyle name="Normal 7 2 2 3 2 3 2" xfId="25282" xr:uid="{00000000-0005-0000-0000-0000AC610000}"/>
    <cellStyle name="Normal 7 2 2 3 2 3 3" xfId="25801" xr:uid="{00000000-0005-0000-0000-0000AD610000}"/>
    <cellStyle name="Normal 7 2 2 3 2 4" xfId="15642" xr:uid="{00000000-0005-0000-0000-0000AE610000}"/>
    <cellStyle name="Normal 7 2 2 3 2 5" xfId="25802" xr:uid="{00000000-0005-0000-0000-0000AF610000}"/>
    <cellStyle name="Normal 7 2 2 3 3" xfId="16085" xr:uid="{00000000-0005-0000-0000-0000B0610000}"/>
    <cellStyle name="Normal 7 2 2 3 3 2" xfId="16088" xr:uid="{00000000-0005-0000-0000-0000B1610000}"/>
    <cellStyle name="Normal 7 2 2 3 3 2 2" xfId="25803" xr:uid="{00000000-0005-0000-0000-0000B2610000}"/>
    <cellStyle name="Normal 7 2 2 3 3 2 3" xfId="25804" xr:uid="{00000000-0005-0000-0000-0000B3610000}"/>
    <cellStyle name="Normal 7 2 2 3 3 3" xfId="25805" xr:uid="{00000000-0005-0000-0000-0000B4610000}"/>
    <cellStyle name="Normal 7 2 2 3 3 4" xfId="25806" xr:uid="{00000000-0005-0000-0000-0000B5610000}"/>
    <cellStyle name="Normal 7 2 2 3 4" xfId="25807" xr:uid="{00000000-0005-0000-0000-0000B6610000}"/>
    <cellStyle name="Normal 7 2 2 3 4 2" xfId="25808" xr:uid="{00000000-0005-0000-0000-0000B7610000}"/>
    <cellStyle name="Normal 7 2 2 3 4 3" xfId="25809" xr:uid="{00000000-0005-0000-0000-0000B8610000}"/>
    <cellStyle name="Normal 7 2 2 3 5" xfId="25810" xr:uid="{00000000-0005-0000-0000-0000B9610000}"/>
    <cellStyle name="Normal 7 2 2 3 6" xfId="16167" xr:uid="{00000000-0005-0000-0000-0000BA610000}"/>
    <cellStyle name="Normal 7 2 2 4" xfId="16180" xr:uid="{00000000-0005-0000-0000-0000BB610000}"/>
    <cellStyle name="Normal 7 2 2 4 2" xfId="25811" xr:uid="{00000000-0005-0000-0000-0000BC610000}"/>
    <cellStyle name="Normal 7 2 2 4 2 2" xfId="16184" xr:uid="{00000000-0005-0000-0000-0000BD610000}"/>
    <cellStyle name="Normal 7 2 2 4 2 2 2" xfId="25812" xr:uid="{00000000-0005-0000-0000-0000BE610000}"/>
    <cellStyle name="Normal 7 2 2 4 2 2 2 2" xfId="25813" xr:uid="{00000000-0005-0000-0000-0000BF610000}"/>
    <cellStyle name="Normal 7 2 2 4 2 2 2 3" xfId="25814" xr:uid="{00000000-0005-0000-0000-0000C0610000}"/>
    <cellStyle name="Normal 7 2 2 4 2 2 3" xfId="25815" xr:uid="{00000000-0005-0000-0000-0000C1610000}"/>
    <cellStyle name="Normal 7 2 2 4 2 2 4" xfId="10889" xr:uid="{00000000-0005-0000-0000-0000C2610000}"/>
    <cellStyle name="Normal 7 2 2 4 2 3" xfId="15686" xr:uid="{00000000-0005-0000-0000-0000C3610000}"/>
    <cellStyle name="Normal 7 2 2 4 2 3 2" xfId="25816" xr:uid="{00000000-0005-0000-0000-0000C4610000}"/>
    <cellStyle name="Normal 7 2 2 4 2 3 3" xfId="25817" xr:uid="{00000000-0005-0000-0000-0000C5610000}"/>
    <cellStyle name="Normal 7 2 2 4 2 4" xfId="15690" xr:uid="{00000000-0005-0000-0000-0000C6610000}"/>
    <cellStyle name="Normal 7 2 2 4 2 5" xfId="25818" xr:uid="{00000000-0005-0000-0000-0000C7610000}"/>
    <cellStyle name="Normal 7 2 2 4 3" xfId="25819" xr:uid="{00000000-0005-0000-0000-0000C8610000}"/>
    <cellStyle name="Normal 7 2 2 4 3 2" xfId="25820" xr:uid="{00000000-0005-0000-0000-0000C9610000}"/>
    <cellStyle name="Normal 7 2 2 4 3 2 2" xfId="25821" xr:uid="{00000000-0005-0000-0000-0000CA610000}"/>
    <cellStyle name="Normal 7 2 2 4 3 2 3" xfId="25822" xr:uid="{00000000-0005-0000-0000-0000CB610000}"/>
    <cellStyle name="Normal 7 2 2 4 3 3" xfId="25823" xr:uid="{00000000-0005-0000-0000-0000CC610000}"/>
    <cellStyle name="Normal 7 2 2 4 3 4" xfId="25824" xr:uid="{00000000-0005-0000-0000-0000CD610000}"/>
    <cellStyle name="Normal 7 2 2 4 4" xfId="25825" xr:uid="{00000000-0005-0000-0000-0000CE610000}"/>
    <cellStyle name="Normal 7 2 2 4 4 2" xfId="25826" xr:uid="{00000000-0005-0000-0000-0000CF610000}"/>
    <cellStyle name="Normal 7 2 2 4 4 3" xfId="25827" xr:uid="{00000000-0005-0000-0000-0000D0610000}"/>
    <cellStyle name="Normal 7 2 2 4 5" xfId="25828" xr:uid="{00000000-0005-0000-0000-0000D1610000}"/>
    <cellStyle name="Normal 7 2 2 4 6" xfId="25829" xr:uid="{00000000-0005-0000-0000-0000D2610000}"/>
    <cellStyle name="Normal 7 2 2 5" xfId="16210" xr:uid="{00000000-0005-0000-0000-0000D3610000}"/>
    <cellStyle name="Normal 7 2 2 5 2" xfId="16214" xr:uid="{00000000-0005-0000-0000-0000D4610000}"/>
    <cellStyle name="Normal 7 2 2 5 2 2" xfId="16220" xr:uid="{00000000-0005-0000-0000-0000D5610000}"/>
    <cellStyle name="Normal 7 2 2 5 2 2 2" xfId="25830" xr:uid="{00000000-0005-0000-0000-0000D6610000}"/>
    <cellStyle name="Normal 7 2 2 5 2 2 3" xfId="25831" xr:uid="{00000000-0005-0000-0000-0000D7610000}"/>
    <cellStyle name="Normal 7 2 2 5 2 3" xfId="25832" xr:uid="{00000000-0005-0000-0000-0000D8610000}"/>
    <cellStyle name="Normal 7 2 2 5 2 4" xfId="16229" xr:uid="{00000000-0005-0000-0000-0000D9610000}"/>
    <cellStyle name="Normal 7 2 2 5 3" xfId="16237" xr:uid="{00000000-0005-0000-0000-0000DA610000}"/>
    <cellStyle name="Normal 7 2 2 5 3 2" xfId="25834" xr:uid="{00000000-0005-0000-0000-0000DB610000}"/>
    <cellStyle name="Normal 7 2 2 5 3 3" xfId="25836" xr:uid="{00000000-0005-0000-0000-0000DC610000}"/>
    <cellStyle name="Normal 7 2 2 5 4" xfId="25838" xr:uid="{00000000-0005-0000-0000-0000DD610000}"/>
    <cellStyle name="Normal 7 2 2 5 5" xfId="25840" xr:uid="{00000000-0005-0000-0000-0000DE610000}"/>
    <cellStyle name="Normal 7 2 2 6" xfId="16254" xr:uid="{00000000-0005-0000-0000-0000DF610000}"/>
    <cellStyle name="Normal 7 2 2 6 2" xfId="25841" xr:uid="{00000000-0005-0000-0000-0000E0610000}"/>
    <cellStyle name="Normal 7 2 2 6 2 2" xfId="25842" xr:uid="{00000000-0005-0000-0000-0000E1610000}"/>
    <cellStyle name="Normal 7 2 2 6 2 3" xfId="25843" xr:uid="{00000000-0005-0000-0000-0000E2610000}"/>
    <cellStyle name="Normal 7 2 2 6 3" xfId="25845" xr:uid="{00000000-0005-0000-0000-0000E3610000}"/>
    <cellStyle name="Normal 7 2 2 6 4" xfId="25847" xr:uid="{00000000-0005-0000-0000-0000E4610000}"/>
    <cellStyle name="Normal 7 2 2 7" xfId="16269" xr:uid="{00000000-0005-0000-0000-0000E5610000}"/>
    <cellStyle name="Normal 7 2 2 7 2" xfId="25848" xr:uid="{00000000-0005-0000-0000-0000E6610000}"/>
    <cellStyle name="Normal 7 2 2 7 3" xfId="25850" xr:uid="{00000000-0005-0000-0000-0000E7610000}"/>
    <cellStyle name="Normal 7 2 2 8" xfId="25851" xr:uid="{00000000-0005-0000-0000-0000E8610000}"/>
    <cellStyle name="Normal 7 2 2 9" xfId="25852" xr:uid="{00000000-0005-0000-0000-0000E9610000}"/>
    <cellStyle name="Normal 7 2 3" xfId="10024" xr:uid="{00000000-0005-0000-0000-0000EA610000}"/>
    <cellStyle name="Normal 7 2 3 2" xfId="19096" xr:uid="{00000000-0005-0000-0000-0000EB610000}"/>
    <cellStyle name="Normal 7 2 3 2 2" xfId="19099" xr:uid="{00000000-0005-0000-0000-0000EC610000}"/>
    <cellStyle name="Normal 7 2 3 2 2 2" xfId="7943" xr:uid="{00000000-0005-0000-0000-0000ED610000}"/>
    <cellStyle name="Normal 7 2 3 2 2 2 2" xfId="7948" xr:uid="{00000000-0005-0000-0000-0000EE610000}"/>
    <cellStyle name="Normal 7 2 3 2 2 2 2 2" xfId="25853" xr:uid="{00000000-0005-0000-0000-0000EF610000}"/>
    <cellStyle name="Normal 7 2 3 2 2 2 2 3" xfId="25854" xr:uid="{00000000-0005-0000-0000-0000F0610000}"/>
    <cellStyle name="Normal 7 2 3 2 2 2 3" xfId="7950" xr:uid="{00000000-0005-0000-0000-0000F1610000}"/>
    <cellStyle name="Normal 7 2 3 2 2 2 4" xfId="11015" xr:uid="{00000000-0005-0000-0000-0000F2610000}"/>
    <cellStyle name="Normal 7 2 3 2 2 3" xfId="7978" xr:uid="{00000000-0005-0000-0000-0000F3610000}"/>
    <cellStyle name="Normal 7 2 3 2 2 3 2" xfId="4871" xr:uid="{00000000-0005-0000-0000-0000F4610000}"/>
    <cellStyle name="Normal 7 2 3 2 2 3 3" xfId="7981" xr:uid="{00000000-0005-0000-0000-0000F5610000}"/>
    <cellStyle name="Normal 7 2 3 2 2 4" xfId="15806" xr:uid="{00000000-0005-0000-0000-0000F6610000}"/>
    <cellStyle name="Normal 7 2 3 2 2 5" xfId="13256" xr:uid="{00000000-0005-0000-0000-0000F7610000}"/>
    <cellStyle name="Normal 7 2 3 2 3" xfId="19101" xr:uid="{00000000-0005-0000-0000-0000F8610000}"/>
    <cellStyle name="Normal 7 2 3 2 3 2" xfId="8572" xr:uid="{00000000-0005-0000-0000-0000F9610000}"/>
    <cellStyle name="Normal 7 2 3 2 3 2 2" xfId="8574" xr:uid="{00000000-0005-0000-0000-0000FA610000}"/>
    <cellStyle name="Normal 7 2 3 2 3 2 3" xfId="8579" xr:uid="{00000000-0005-0000-0000-0000FB610000}"/>
    <cellStyle name="Normal 7 2 3 2 3 3" xfId="8633" xr:uid="{00000000-0005-0000-0000-0000FC610000}"/>
    <cellStyle name="Normal 7 2 3 2 3 4" xfId="25856" xr:uid="{00000000-0005-0000-0000-0000FD610000}"/>
    <cellStyle name="Normal 7 2 3 2 4" xfId="25857" xr:uid="{00000000-0005-0000-0000-0000FE610000}"/>
    <cellStyle name="Normal 7 2 3 2 4 2" xfId="8763" xr:uid="{00000000-0005-0000-0000-0000FF610000}"/>
    <cellStyle name="Normal 7 2 3 2 4 3" xfId="8774" xr:uid="{00000000-0005-0000-0000-000000620000}"/>
    <cellStyle name="Normal 7 2 3 2 5" xfId="25478" xr:uid="{00000000-0005-0000-0000-000001620000}"/>
    <cellStyle name="Normal 7 2 3 2 6" xfId="25480" xr:uid="{00000000-0005-0000-0000-000002620000}"/>
    <cellStyle name="Normal 7 2 3 3" xfId="16286" xr:uid="{00000000-0005-0000-0000-000003620000}"/>
    <cellStyle name="Normal 7 2 3 3 2" xfId="25858" xr:uid="{00000000-0005-0000-0000-000004620000}"/>
    <cellStyle name="Normal 7 2 3 3 2 2" xfId="15132" xr:uid="{00000000-0005-0000-0000-000005620000}"/>
    <cellStyle name="Normal 7 2 3 3 2 2 2" xfId="15138" xr:uid="{00000000-0005-0000-0000-000006620000}"/>
    <cellStyle name="Normal 7 2 3 3 2 2 2 2" xfId="22949" xr:uid="{00000000-0005-0000-0000-000007620000}"/>
    <cellStyle name="Normal 7 2 3 3 2 2 2 3" xfId="22956" xr:uid="{00000000-0005-0000-0000-000008620000}"/>
    <cellStyle name="Normal 7 2 3 3 2 2 3" xfId="15142" xr:uid="{00000000-0005-0000-0000-000009620000}"/>
    <cellStyle name="Normal 7 2 3 3 2 2 4" xfId="10688" xr:uid="{00000000-0005-0000-0000-00000A620000}"/>
    <cellStyle name="Normal 7 2 3 3 2 3" xfId="15147" xr:uid="{00000000-0005-0000-0000-00000B620000}"/>
    <cellStyle name="Normal 7 2 3 3 2 3 2" xfId="21101" xr:uid="{00000000-0005-0000-0000-00000C620000}"/>
    <cellStyle name="Normal 7 2 3 3 2 3 3" xfId="25859" xr:uid="{00000000-0005-0000-0000-00000D620000}"/>
    <cellStyle name="Normal 7 2 3 3 2 4" xfId="15153" xr:uid="{00000000-0005-0000-0000-00000E620000}"/>
    <cellStyle name="Normal 7 2 3 3 2 5" xfId="13276" xr:uid="{00000000-0005-0000-0000-00000F620000}"/>
    <cellStyle name="Normal 7 2 3 3 3" xfId="25860" xr:uid="{00000000-0005-0000-0000-000010620000}"/>
    <cellStyle name="Normal 7 2 3 3 3 2" xfId="15182" xr:uid="{00000000-0005-0000-0000-000011620000}"/>
    <cellStyle name="Normal 7 2 3 3 3 2 2" xfId="15185" xr:uid="{00000000-0005-0000-0000-000012620000}"/>
    <cellStyle name="Normal 7 2 3 3 3 2 3" xfId="15189" xr:uid="{00000000-0005-0000-0000-000013620000}"/>
    <cellStyle name="Normal 7 2 3 3 3 3" xfId="15192" xr:uid="{00000000-0005-0000-0000-000014620000}"/>
    <cellStyle name="Normal 7 2 3 3 3 4" xfId="15195" xr:uid="{00000000-0005-0000-0000-000015620000}"/>
    <cellStyle name="Normal 7 2 3 3 4" xfId="25861" xr:uid="{00000000-0005-0000-0000-000016620000}"/>
    <cellStyle name="Normal 7 2 3 3 4 2" xfId="15208" xr:uid="{00000000-0005-0000-0000-000017620000}"/>
    <cellStyle name="Normal 7 2 3 3 4 3" xfId="15211" xr:uid="{00000000-0005-0000-0000-000018620000}"/>
    <cellStyle name="Normal 7 2 3 3 5" xfId="25862" xr:uid="{00000000-0005-0000-0000-000019620000}"/>
    <cellStyle name="Normal 7 2 3 3 6" xfId="25863" xr:uid="{00000000-0005-0000-0000-00001A620000}"/>
    <cellStyle name="Normal 7 2 3 4" xfId="16308" xr:uid="{00000000-0005-0000-0000-00001B620000}"/>
    <cellStyle name="Normal 7 2 3 4 2" xfId="10166" xr:uid="{00000000-0005-0000-0000-00001C620000}"/>
    <cellStyle name="Normal 7 2 3 4 2 2" xfId="10171" xr:uid="{00000000-0005-0000-0000-00001D620000}"/>
    <cellStyle name="Normal 7 2 3 4 2 2 2" xfId="10174" xr:uid="{00000000-0005-0000-0000-00001E620000}"/>
    <cellStyle name="Normal 7 2 3 4 2 2 3" xfId="10194" xr:uid="{00000000-0005-0000-0000-00001F620000}"/>
    <cellStyle name="Normal 7 2 3 4 2 3" xfId="10222" xr:uid="{00000000-0005-0000-0000-000020620000}"/>
    <cellStyle name="Normal 7 2 3 4 2 4" xfId="10246" xr:uid="{00000000-0005-0000-0000-000021620000}"/>
    <cellStyle name="Normal 7 2 3 4 3" xfId="10252" xr:uid="{00000000-0005-0000-0000-000022620000}"/>
    <cellStyle name="Normal 7 2 3 4 3 2" xfId="7132" xr:uid="{00000000-0005-0000-0000-000023620000}"/>
    <cellStyle name="Normal 7 2 3 4 3 3" xfId="7155" xr:uid="{00000000-0005-0000-0000-000024620000}"/>
    <cellStyle name="Normal 7 2 3 4 4" xfId="10276" xr:uid="{00000000-0005-0000-0000-000025620000}"/>
    <cellStyle name="Normal 7 2 3 4 5" xfId="10289" xr:uid="{00000000-0005-0000-0000-000026620000}"/>
    <cellStyle name="Normal 7 2 3 5" xfId="16311" xr:uid="{00000000-0005-0000-0000-000027620000}"/>
    <cellStyle name="Normal 7 2 3 5 2" xfId="10339" xr:uid="{00000000-0005-0000-0000-000028620000}"/>
    <cellStyle name="Normal 7 2 3 5 2 2" xfId="10344" xr:uid="{00000000-0005-0000-0000-000029620000}"/>
    <cellStyle name="Normal 7 2 3 5 2 3" xfId="10367" xr:uid="{00000000-0005-0000-0000-00002A620000}"/>
    <cellStyle name="Normal 7 2 3 5 3" xfId="10387" xr:uid="{00000000-0005-0000-0000-00002B620000}"/>
    <cellStyle name="Normal 7 2 3 5 4" xfId="10418" xr:uid="{00000000-0005-0000-0000-00002C620000}"/>
    <cellStyle name="Normal 7 2 3 6" xfId="16314" xr:uid="{00000000-0005-0000-0000-00002D620000}"/>
    <cellStyle name="Normal 7 2 3 6 2" xfId="193" xr:uid="{00000000-0005-0000-0000-00002E620000}"/>
    <cellStyle name="Normal 7 2 3 6 3" xfId="69" xr:uid="{00000000-0005-0000-0000-00002F620000}"/>
    <cellStyle name="Normal 7 2 3 7" xfId="25864" xr:uid="{00000000-0005-0000-0000-000030620000}"/>
    <cellStyle name="Normal 7 2 3 8" xfId="25865" xr:uid="{00000000-0005-0000-0000-000031620000}"/>
    <cellStyle name="Normal 7 2 4" xfId="10028" xr:uid="{00000000-0005-0000-0000-000032620000}"/>
    <cellStyle name="Normal 7 2 4 2" xfId="14084" xr:uid="{00000000-0005-0000-0000-000033620000}"/>
    <cellStyle name="Normal 7 2 4 2 2" xfId="25866" xr:uid="{00000000-0005-0000-0000-000034620000}"/>
    <cellStyle name="Normal 7 2 4 2 2 2" xfId="25046" xr:uid="{00000000-0005-0000-0000-000035620000}"/>
    <cellStyle name="Normal 7 2 4 2 2 2 2" xfId="25048" xr:uid="{00000000-0005-0000-0000-000036620000}"/>
    <cellStyle name="Normal 7 2 4 2 2 2 3" xfId="25050" xr:uid="{00000000-0005-0000-0000-000037620000}"/>
    <cellStyle name="Normal 7 2 4 2 2 3" xfId="25052" xr:uid="{00000000-0005-0000-0000-000038620000}"/>
    <cellStyle name="Normal 7 2 4 2 2 4" xfId="25054" xr:uid="{00000000-0005-0000-0000-000039620000}"/>
    <cellStyle name="Normal 7 2 4 2 3" xfId="25867" xr:uid="{00000000-0005-0000-0000-00003A620000}"/>
    <cellStyle name="Normal 7 2 4 2 3 2" xfId="25072" xr:uid="{00000000-0005-0000-0000-00003B620000}"/>
    <cellStyle name="Normal 7 2 4 2 3 3" xfId="25868" xr:uid="{00000000-0005-0000-0000-00003C620000}"/>
    <cellStyle name="Normal 7 2 4 2 4" xfId="25869" xr:uid="{00000000-0005-0000-0000-00003D620000}"/>
    <cellStyle name="Normal 7 2 4 2 5" xfId="25870" xr:uid="{00000000-0005-0000-0000-00003E620000}"/>
    <cellStyle name="Normal 7 2 4 3" xfId="14459" xr:uid="{00000000-0005-0000-0000-00003F620000}"/>
    <cellStyle name="Normal 7 2 4 3 2" xfId="16322" xr:uid="{00000000-0005-0000-0000-000040620000}"/>
    <cellStyle name="Normal 7 2 4 3 2 2" xfId="15333" xr:uid="{00000000-0005-0000-0000-000041620000}"/>
    <cellStyle name="Normal 7 2 4 3 2 3" xfId="15338" xr:uid="{00000000-0005-0000-0000-000042620000}"/>
    <cellStyle name="Normal 7 2 4 3 3" xfId="16328" xr:uid="{00000000-0005-0000-0000-000043620000}"/>
    <cellStyle name="Normal 7 2 4 3 4" xfId="25871" xr:uid="{00000000-0005-0000-0000-000044620000}"/>
    <cellStyle name="Normal 7 2 4 4" xfId="14464" xr:uid="{00000000-0005-0000-0000-000045620000}"/>
    <cellStyle name="Normal 7 2 4 4 2" xfId="10515" xr:uid="{00000000-0005-0000-0000-000046620000}"/>
    <cellStyle name="Normal 7 2 4 4 3" xfId="10536" xr:uid="{00000000-0005-0000-0000-000047620000}"/>
    <cellStyle name="Normal 7 2 4 5" xfId="14881" xr:uid="{00000000-0005-0000-0000-000048620000}"/>
    <cellStyle name="Normal 7 2 4 6" xfId="25872" xr:uid="{00000000-0005-0000-0000-000049620000}"/>
    <cellStyle name="Normal 7 2 5" xfId="14469" xr:uid="{00000000-0005-0000-0000-00004A620000}"/>
    <cellStyle name="Normal 7 2 5 2" xfId="25873" xr:uid="{00000000-0005-0000-0000-00004B620000}"/>
    <cellStyle name="Normal 7 2 5 2 2" xfId="25874" xr:uid="{00000000-0005-0000-0000-00004C620000}"/>
    <cellStyle name="Normal 7 2 5 2 2 2" xfId="25186" xr:uid="{00000000-0005-0000-0000-00004D620000}"/>
    <cellStyle name="Normal 7 2 5 2 2 2 2" xfId="25875" xr:uid="{00000000-0005-0000-0000-00004E620000}"/>
    <cellStyle name="Normal 7 2 5 2 2 2 3" xfId="25876" xr:uid="{00000000-0005-0000-0000-00004F620000}"/>
    <cellStyle name="Normal 7 2 5 2 2 3" xfId="25877" xr:uid="{00000000-0005-0000-0000-000050620000}"/>
    <cellStyle name="Normal 7 2 5 2 2 4" xfId="25878" xr:uid="{00000000-0005-0000-0000-000051620000}"/>
    <cellStyle name="Normal 7 2 5 2 3" xfId="25879" xr:uid="{00000000-0005-0000-0000-000052620000}"/>
    <cellStyle name="Normal 7 2 5 2 3 2" xfId="25196" xr:uid="{00000000-0005-0000-0000-000053620000}"/>
    <cellStyle name="Normal 7 2 5 2 3 3" xfId="25880" xr:uid="{00000000-0005-0000-0000-000054620000}"/>
    <cellStyle name="Normal 7 2 5 2 4" xfId="25881" xr:uid="{00000000-0005-0000-0000-000055620000}"/>
    <cellStyle name="Normal 7 2 5 2 5" xfId="25882" xr:uid="{00000000-0005-0000-0000-000056620000}"/>
    <cellStyle name="Normal 7 2 5 3" xfId="14473" xr:uid="{00000000-0005-0000-0000-000057620000}"/>
    <cellStyle name="Normal 7 2 5 3 2" xfId="25883" xr:uid="{00000000-0005-0000-0000-000058620000}"/>
    <cellStyle name="Normal 7 2 5 3 2 2" xfId="15434" xr:uid="{00000000-0005-0000-0000-000059620000}"/>
    <cellStyle name="Normal 7 2 5 3 2 3" xfId="25884" xr:uid="{00000000-0005-0000-0000-00005A620000}"/>
    <cellStyle name="Normal 7 2 5 3 3" xfId="25886" xr:uid="{00000000-0005-0000-0000-00005B620000}"/>
    <cellStyle name="Normal 7 2 5 3 4" xfId="25887" xr:uid="{00000000-0005-0000-0000-00005C620000}"/>
    <cellStyle name="Normal 7 2 5 4" xfId="16346" xr:uid="{00000000-0005-0000-0000-00005D620000}"/>
    <cellStyle name="Normal 7 2 5 4 2" xfId="10585" xr:uid="{00000000-0005-0000-0000-00005E620000}"/>
    <cellStyle name="Normal 7 2 5 4 3" xfId="10589" xr:uid="{00000000-0005-0000-0000-00005F620000}"/>
    <cellStyle name="Normal 7 2 5 5" xfId="25888" xr:uid="{00000000-0005-0000-0000-000060620000}"/>
    <cellStyle name="Normal 7 2 5 6" xfId="25889" xr:uid="{00000000-0005-0000-0000-000061620000}"/>
    <cellStyle name="Normal 7 2 6" xfId="14477" xr:uid="{00000000-0005-0000-0000-000062620000}"/>
    <cellStyle name="Normal 7 2 6 2" xfId="17618" xr:uid="{00000000-0005-0000-0000-000063620000}"/>
    <cellStyle name="Normal 7 2 6 2 2" xfId="25890" xr:uid="{00000000-0005-0000-0000-000064620000}"/>
    <cellStyle name="Normal 7 2 6 2 2 2" xfId="25891" xr:uid="{00000000-0005-0000-0000-000065620000}"/>
    <cellStyle name="Normal 7 2 6 2 2 3" xfId="25892" xr:uid="{00000000-0005-0000-0000-000066620000}"/>
    <cellStyle name="Normal 7 2 6 2 3" xfId="25893" xr:uid="{00000000-0005-0000-0000-000067620000}"/>
    <cellStyle name="Normal 7 2 6 2 4" xfId="25894" xr:uid="{00000000-0005-0000-0000-000068620000}"/>
    <cellStyle name="Normal 7 2 6 3" xfId="16359" xr:uid="{00000000-0005-0000-0000-000069620000}"/>
    <cellStyle name="Normal 7 2 6 3 2" xfId="25895" xr:uid="{00000000-0005-0000-0000-00006A620000}"/>
    <cellStyle name="Normal 7 2 6 3 3" xfId="25896" xr:uid="{00000000-0005-0000-0000-00006B620000}"/>
    <cellStyle name="Normal 7 2 6 4" xfId="25897" xr:uid="{00000000-0005-0000-0000-00006C620000}"/>
    <cellStyle name="Normal 7 2 6 5" xfId="25898" xr:uid="{00000000-0005-0000-0000-00006D620000}"/>
    <cellStyle name="Normal 7 2 7" xfId="20951" xr:uid="{00000000-0005-0000-0000-00006E620000}"/>
    <cellStyle name="Normal 7 2 7 2" xfId="17623" xr:uid="{00000000-0005-0000-0000-00006F620000}"/>
    <cellStyle name="Normal 7 2 7 2 2" xfId="25899" xr:uid="{00000000-0005-0000-0000-000070620000}"/>
    <cellStyle name="Normal 7 2 7 2 3" xfId="25900" xr:uid="{00000000-0005-0000-0000-000071620000}"/>
    <cellStyle name="Normal 7 2 7 3" xfId="20953" xr:uid="{00000000-0005-0000-0000-000072620000}"/>
    <cellStyle name="Normal 7 2 7 4" xfId="25901" xr:uid="{00000000-0005-0000-0000-000073620000}"/>
    <cellStyle name="Normal 7 2 8" xfId="11131" xr:uid="{00000000-0005-0000-0000-000074620000}"/>
    <cellStyle name="Normal 7 2 8 2" xfId="25902" xr:uid="{00000000-0005-0000-0000-000075620000}"/>
    <cellStyle name="Normal 7 2 8 3" xfId="25903" xr:uid="{00000000-0005-0000-0000-000076620000}"/>
    <cellStyle name="Normal 7 2 9" xfId="11134" xr:uid="{00000000-0005-0000-0000-000077620000}"/>
    <cellStyle name="Normal 7 3" xfId="3306" xr:uid="{00000000-0005-0000-0000-000078620000}"/>
    <cellStyle name="Normal 7 3 2" xfId="17585" xr:uid="{00000000-0005-0000-0000-000079620000}"/>
    <cellStyle name="Normal 7 3 2 2" xfId="19103" xr:uid="{00000000-0005-0000-0000-00007A620000}"/>
    <cellStyle name="Normal 7 3 2 2 2" xfId="10851" xr:uid="{00000000-0005-0000-0000-00007B620000}"/>
    <cellStyle name="Normal 7 3 2 2 2 2" xfId="10854" xr:uid="{00000000-0005-0000-0000-00007C620000}"/>
    <cellStyle name="Normal 7 3 2 2 2 2 2" xfId="10860" xr:uid="{00000000-0005-0000-0000-00007D620000}"/>
    <cellStyle name="Normal 7 3 2 2 2 2 2 2" xfId="10863" xr:uid="{00000000-0005-0000-0000-00007E620000}"/>
    <cellStyle name="Normal 7 3 2 2 2 2 2 3" xfId="10870" xr:uid="{00000000-0005-0000-0000-00007F620000}"/>
    <cellStyle name="Normal 7 3 2 2 2 2 3" xfId="8352" xr:uid="{00000000-0005-0000-0000-000080620000}"/>
    <cellStyle name="Normal 7 3 2 2 2 2 4" xfId="8376" xr:uid="{00000000-0005-0000-0000-000081620000}"/>
    <cellStyle name="Normal 7 3 2 2 2 3" xfId="10876" xr:uid="{00000000-0005-0000-0000-000082620000}"/>
    <cellStyle name="Normal 7 3 2 2 2 3 2" xfId="10881" xr:uid="{00000000-0005-0000-0000-000083620000}"/>
    <cellStyle name="Normal 7 3 2 2 2 3 3" xfId="8684" xr:uid="{00000000-0005-0000-0000-000084620000}"/>
    <cellStyle name="Normal 7 3 2 2 2 4" xfId="10899" xr:uid="{00000000-0005-0000-0000-000085620000}"/>
    <cellStyle name="Normal 7 3 2 2 2 5" xfId="10907" xr:uid="{00000000-0005-0000-0000-000086620000}"/>
    <cellStyle name="Normal 7 3 2 2 3" xfId="10915" xr:uid="{00000000-0005-0000-0000-000087620000}"/>
    <cellStyle name="Normal 7 3 2 2 3 2" xfId="10919" xr:uid="{00000000-0005-0000-0000-000088620000}"/>
    <cellStyle name="Normal 7 3 2 2 3 2 2" xfId="10923" xr:uid="{00000000-0005-0000-0000-000089620000}"/>
    <cellStyle name="Normal 7 3 2 2 3 2 3" xfId="10932" xr:uid="{00000000-0005-0000-0000-00008A620000}"/>
    <cellStyle name="Normal 7 3 2 2 3 3" xfId="10938" xr:uid="{00000000-0005-0000-0000-00008B620000}"/>
    <cellStyle name="Normal 7 3 2 2 3 4" xfId="10950" xr:uid="{00000000-0005-0000-0000-00008C620000}"/>
    <cellStyle name="Normal 7 3 2 2 4" xfId="10960" xr:uid="{00000000-0005-0000-0000-00008D620000}"/>
    <cellStyle name="Normal 7 3 2 2 4 2" xfId="10964" xr:uid="{00000000-0005-0000-0000-00008E620000}"/>
    <cellStyle name="Normal 7 3 2 2 4 3" xfId="10968" xr:uid="{00000000-0005-0000-0000-00008F620000}"/>
    <cellStyle name="Normal 7 3 2 2 5" xfId="10974" xr:uid="{00000000-0005-0000-0000-000090620000}"/>
    <cellStyle name="Normal 7 3 2 2 6" xfId="10983" xr:uid="{00000000-0005-0000-0000-000091620000}"/>
    <cellStyle name="Normal 7 3 2 3" xfId="16388" xr:uid="{00000000-0005-0000-0000-000092620000}"/>
    <cellStyle name="Normal 7 3 2 3 2" xfId="5967" xr:uid="{00000000-0005-0000-0000-000093620000}"/>
    <cellStyle name="Normal 7 3 2 3 2 2" xfId="10704" xr:uid="{00000000-0005-0000-0000-000094620000}"/>
    <cellStyle name="Normal 7 3 2 3 2 2 2" xfId="10709" xr:uid="{00000000-0005-0000-0000-000095620000}"/>
    <cellStyle name="Normal 7 3 2 3 2 2 2 2" xfId="10080" xr:uid="{00000000-0005-0000-0000-000096620000}"/>
    <cellStyle name="Normal 7 3 2 3 2 2 2 3" xfId="10090" xr:uid="{00000000-0005-0000-0000-000097620000}"/>
    <cellStyle name="Normal 7 3 2 3 2 2 3" xfId="10714" xr:uid="{00000000-0005-0000-0000-000098620000}"/>
    <cellStyle name="Normal 7 3 2 3 2 2 4" xfId="10718" xr:uid="{00000000-0005-0000-0000-000099620000}"/>
    <cellStyle name="Normal 7 3 2 3 2 3" xfId="10722" xr:uid="{00000000-0005-0000-0000-00009A620000}"/>
    <cellStyle name="Normal 7 3 2 3 2 3 2" xfId="10731" xr:uid="{00000000-0005-0000-0000-00009B620000}"/>
    <cellStyle name="Normal 7 3 2 3 2 3 3" xfId="10735" xr:uid="{00000000-0005-0000-0000-00009C620000}"/>
    <cellStyle name="Normal 7 3 2 3 2 4" xfId="10738" xr:uid="{00000000-0005-0000-0000-00009D620000}"/>
    <cellStyle name="Normal 7 3 2 3 2 5" xfId="10749" xr:uid="{00000000-0005-0000-0000-00009E620000}"/>
    <cellStyle name="Normal 7 3 2 3 3" xfId="5975" xr:uid="{00000000-0005-0000-0000-00009F620000}"/>
    <cellStyle name="Normal 7 3 2 3 3 2" xfId="3846" xr:uid="{00000000-0005-0000-0000-0000A0620000}"/>
    <cellStyle name="Normal 7 3 2 3 3 2 2" xfId="10755" xr:uid="{00000000-0005-0000-0000-0000A1620000}"/>
    <cellStyle name="Normal 7 3 2 3 3 2 3" xfId="10760" xr:uid="{00000000-0005-0000-0000-0000A2620000}"/>
    <cellStyle name="Normal 7 3 2 3 3 3" xfId="8947" xr:uid="{00000000-0005-0000-0000-0000A3620000}"/>
    <cellStyle name="Normal 7 3 2 3 3 4" xfId="10768" xr:uid="{00000000-0005-0000-0000-0000A4620000}"/>
    <cellStyle name="Normal 7 3 2 3 4" xfId="5988" xr:uid="{00000000-0005-0000-0000-0000A5620000}"/>
    <cellStyle name="Normal 7 3 2 3 4 2" xfId="8957" xr:uid="{00000000-0005-0000-0000-0000A6620000}"/>
    <cellStyle name="Normal 7 3 2 3 4 3" xfId="10779" xr:uid="{00000000-0005-0000-0000-0000A7620000}"/>
    <cellStyle name="Normal 7 3 2 3 5" xfId="5997" xr:uid="{00000000-0005-0000-0000-0000A8620000}"/>
    <cellStyle name="Normal 7 3 2 3 6" xfId="6004" xr:uid="{00000000-0005-0000-0000-0000A9620000}"/>
    <cellStyle name="Normal 7 3 2 4" xfId="16391" xr:uid="{00000000-0005-0000-0000-0000AA620000}"/>
    <cellStyle name="Normal 7 3 2 4 2" xfId="6100" xr:uid="{00000000-0005-0000-0000-0000AB620000}"/>
    <cellStyle name="Normal 7 3 2 4 2 2" xfId="10826" xr:uid="{00000000-0005-0000-0000-0000AC620000}"/>
    <cellStyle name="Normal 7 3 2 4 2 2 2" xfId="5027" xr:uid="{00000000-0005-0000-0000-0000AD620000}"/>
    <cellStyle name="Normal 7 3 2 4 2 2 3" xfId="10834" xr:uid="{00000000-0005-0000-0000-0000AE620000}"/>
    <cellStyle name="Normal 7 3 2 4 2 3" xfId="10837" xr:uid="{00000000-0005-0000-0000-0000AF620000}"/>
    <cellStyle name="Normal 7 3 2 4 2 4" xfId="10843" xr:uid="{00000000-0005-0000-0000-0000B0620000}"/>
    <cellStyle name="Normal 7 3 2 4 3" xfId="6109" xr:uid="{00000000-0005-0000-0000-0000B1620000}"/>
    <cellStyle name="Normal 7 3 2 4 3 2" xfId="25904" xr:uid="{00000000-0005-0000-0000-0000B2620000}"/>
    <cellStyle name="Normal 7 3 2 4 3 3" xfId="25905" xr:uid="{00000000-0005-0000-0000-0000B3620000}"/>
    <cellStyle name="Normal 7 3 2 4 4" xfId="6121" xr:uid="{00000000-0005-0000-0000-0000B4620000}"/>
    <cellStyle name="Normal 7 3 2 4 5" xfId="6130" xr:uid="{00000000-0005-0000-0000-0000B5620000}"/>
    <cellStyle name="Normal 7 3 2 5" xfId="16404" xr:uid="{00000000-0005-0000-0000-0000B6620000}"/>
    <cellStyle name="Normal 7 3 2 5 2" xfId="10879" xr:uid="{00000000-0005-0000-0000-0000B7620000}"/>
    <cellStyle name="Normal 7 3 2 5 2 2" xfId="10884" xr:uid="{00000000-0005-0000-0000-0000B8620000}"/>
    <cellStyle name="Normal 7 3 2 5 2 3" xfId="8688" xr:uid="{00000000-0005-0000-0000-0000B9620000}"/>
    <cellStyle name="Normal 7 3 2 5 3" xfId="10903" xr:uid="{00000000-0005-0000-0000-0000BA620000}"/>
    <cellStyle name="Normal 7 3 2 5 4" xfId="10911" xr:uid="{00000000-0005-0000-0000-0000BB620000}"/>
    <cellStyle name="Normal 7 3 2 6" xfId="16407" xr:uid="{00000000-0005-0000-0000-0000BC620000}"/>
    <cellStyle name="Normal 7 3 2 6 2" xfId="10942" xr:uid="{00000000-0005-0000-0000-0000BD620000}"/>
    <cellStyle name="Normal 7 3 2 6 3" xfId="10954" xr:uid="{00000000-0005-0000-0000-0000BE620000}"/>
    <cellStyle name="Normal 7 3 2 7" xfId="25906" xr:uid="{00000000-0005-0000-0000-0000BF620000}"/>
    <cellStyle name="Normal 7 3 2 8" xfId="25907" xr:uid="{00000000-0005-0000-0000-0000C0620000}"/>
    <cellStyle name="Normal 7 3 3" xfId="19105" xr:uid="{00000000-0005-0000-0000-0000C1620000}"/>
    <cellStyle name="Normal 7 3 3 2" xfId="19107" xr:uid="{00000000-0005-0000-0000-0000C2620000}"/>
    <cellStyle name="Normal 7 3 3 2 2" xfId="25908" xr:uid="{00000000-0005-0000-0000-0000C3620000}"/>
    <cellStyle name="Normal 7 3 3 2 2 2" xfId="25909" xr:uid="{00000000-0005-0000-0000-0000C4620000}"/>
    <cellStyle name="Normal 7 3 3 2 2 2 2" xfId="25910" xr:uid="{00000000-0005-0000-0000-0000C5620000}"/>
    <cellStyle name="Normal 7 3 3 2 2 2 3" xfId="25911" xr:uid="{00000000-0005-0000-0000-0000C6620000}"/>
    <cellStyle name="Normal 7 3 3 2 2 3" xfId="16488" xr:uid="{00000000-0005-0000-0000-0000C7620000}"/>
    <cellStyle name="Normal 7 3 3 2 2 4" xfId="16490" xr:uid="{00000000-0005-0000-0000-0000C8620000}"/>
    <cellStyle name="Normal 7 3 3 2 3" xfId="23628" xr:uid="{00000000-0005-0000-0000-0000C9620000}"/>
    <cellStyle name="Normal 7 3 3 2 3 2" xfId="25912" xr:uid="{00000000-0005-0000-0000-0000CA620000}"/>
    <cellStyle name="Normal 7 3 3 2 3 3" xfId="25913" xr:uid="{00000000-0005-0000-0000-0000CB620000}"/>
    <cellStyle name="Normal 7 3 3 2 4" xfId="23630" xr:uid="{00000000-0005-0000-0000-0000CC620000}"/>
    <cellStyle name="Normal 7 3 3 2 5" xfId="25914" xr:uid="{00000000-0005-0000-0000-0000CD620000}"/>
    <cellStyle name="Normal 7 3 3 3" xfId="16416" xr:uid="{00000000-0005-0000-0000-0000CE620000}"/>
    <cellStyle name="Normal 7 3 3 3 2" xfId="6334" xr:uid="{00000000-0005-0000-0000-0000CF620000}"/>
    <cellStyle name="Normal 7 3 3 3 2 2" xfId="11013" xr:uid="{00000000-0005-0000-0000-0000D0620000}"/>
    <cellStyle name="Normal 7 3 3 3 2 3" xfId="11022" xr:uid="{00000000-0005-0000-0000-0000D1620000}"/>
    <cellStyle name="Normal 7 3 3 3 3" xfId="6339" xr:uid="{00000000-0005-0000-0000-0000D2620000}"/>
    <cellStyle name="Normal 7 3 3 3 4" xfId="6347" xr:uid="{00000000-0005-0000-0000-0000D3620000}"/>
    <cellStyle name="Normal 7 3 3 4" xfId="25915" xr:uid="{00000000-0005-0000-0000-0000D4620000}"/>
    <cellStyle name="Normal 7 3 3 4 2" xfId="6445" xr:uid="{00000000-0005-0000-0000-0000D5620000}"/>
    <cellStyle name="Normal 7 3 3 4 3" xfId="6451" xr:uid="{00000000-0005-0000-0000-0000D6620000}"/>
    <cellStyle name="Normal 7 3 3 5" xfId="25916" xr:uid="{00000000-0005-0000-0000-0000D7620000}"/>
    <cellStyle name="Normal 7 3 3 6" xfId="25917" xr:uid="{00000000-0005-0000-0000-0000D8620000}"/>
    <cellStyle name="Normal 7 3 4" xfId="14481" xr:uid="{00000000-0005-0000-0000-0000D9620000}"/>
    <cellStyle name="Normal 7 3 4 2" xfId="12276" xr:uid="{00000000-0005-0000-0000-0000DA620000}"/>
    <cellStyle name="Normal 7 3 4 2 2" xfId="11303" xr:uid="{00000000-0005-0000-0000-0000DB620000}"/>
    <cellStyle name="Normal 7 3 4 2 2 2" xfId="11305" xr:uid="{00000000-0005-0000-0000-0000DC620000}"/>
    <cellStyle name="Normal 7 3 4 2 2 2 2" xfId="4133" xr:uid="{00000000-0005-0000-0000-0000DD620000}"/>
    <cellStyle name="Normal 7 3 4 2 2 2 3" xfId="1346" xr:uid="{00000000-0005-0000-0000-0000DE620000}"/>
    <cellStyle name="Normal 7 3 4 2 2 3" xfId="11314" xr:uid="{00000000-0005-0000-0000-0000DF620000}"/>
    <cellStyle name="Normal 7 3 4 2 2 4" xfId="11317" xr:uid="{00000000-0005-0000-0000-0000E0620000}"/>
    <cellStyle name="Normal 7 3 4 2 3" xfId="11320" xr:uid="{00000000-0005-0000-0000-0000E1620000}"/>
    <cellStyle name="Normal 7 3 4 2 3 2" xfId="11322" xr:uid="{00000000-0005-0000-0000-0000E2620000}"/>
    <cellStyle name="Normal 7 3 4 2 3 3" xfId="11326" xr:uid="{00000000-0005-0000-0000-0000E3620000}"/>
    <cellStyle name="Normal 7 3 4 2 4" xfId="11330" xr:uid="{00000000-0005-0000-0000-0000E4620000}"/>
    <cellStyle name="Normal 7 3 4 2 5" xfId="11334" xr:uid="{00000000-0005-0000-0000-0000E5620000}"/>
    <cellStyle name="Normal 7 3 4 3" xfId="14484" xr:uid="{00000000-0005-0000-0000-0000E6620000}"/>
    <cellStyle name="Normal 7 3 4 3 2" xfId="6532" xr:uid="{00000000-0005-0000-0000-0000E7620000}"/>
    <cellStyle name="Normal 7 3 4 3 2 2" xfId="11043" xr:uid="{00000000-0005-0000-0000-0000E8620000}"/>
    <cellStyle name="Normal 7 3 4 3 2 3" xfId="11048" xr:uid="{00000000-0005-0000-0000-0000E9620000}"/>
    <cellStyle name="Normal 7 3 4 3 3" xfId="6538" xr:uid="{00000000-0005-0000-0000-0000EA620000}"/>
    <cellStyle name="Normal 7 3 4 3 4" xfId="6548" xr:uid="{00000000-0005-0000-0000-0000EB620000}"/>
    <cellStyle name="Normal 7 3 4 4" xfId="16431" xr:uid="{00000000-0005-0000-0000-0000EC620000}"/>
    <cellStyle name="Normal 7 3 4 4 2" xfId="10803" xr:uid="{00000000-0005-0000-0000-0000ED620000}"/>
    <cellStyle name="Normal 7 3 4 4 3" xfId="10816" xr:uid="{00000000-0005-0000-0000-0000EE620000}"/>
    <cellStyle name="Normal 7 3 4 5" xfId="25918" xr:uid="{00000000-0005-0000-0000-0000EF620000}"/>
    <cellStyle name="Normal 7 3 4 6" xfId="25919" xr:uid="{00000000-0005-0000-0000-0000F0620000}"/>
    <cellStyle name="Normal 7 3 5" xfId="14488" xr:uid="{00000000-0005-0000-0000-0000F1620000}"/>
    <cellStyle name="Normal 7 3 5 2" xfId="25920" xr:uid="{00000000-0005-0000-0000-0000F2620000}"/>
    <cellStyle name="Normal 7 3 5 2 2" xfId="25921" xr:uid="{00000000-0005-0000-0000-0000F3620000}"/>
    <cellStyle name="Normal 7 3 5 2 2 2" xfId="25922" xr:uid="{00000000-0005-0000-0000-0000F4620000}"/>
    <cellStyle name="Normal 7 3 5 2 2 3" xfId="25923" xr:uid="{00000000-0005-0000-0000-0000F5620000}"/>
    <cellStyle name="Normal 7 3 5 2 3" xfId="14996" xr:uid="{00000000-0005-0000-0000-0000F6620000}"/>
    <cellStyle name="Normal 7 3 5 2 4" xfId="15014" xr:uid="{00000000-0005-0000-0000-0000F7620000}"/>
    <cellStyle name="Normal 7 3 5 3" xfId="3258" xr:uid="{00000000-0005-0000-0000-0000F8620000}"/>
    <cellStyle name="Normal 7 3 5 3 2" xfId="3753" xr:uid="{00000000-0005-0000-0000-0000F9620000}"/>
    <cellStyle name="Normal 7 3 5 3 3" xfId="6706" xr:uid="{00000000-0005-0000-0000-0000FA620000}"/>
    <cellStyle name="Normal 7 3 5 4" xfId="8035" xr:uid="{00000000-0005-0000-0000-0000FB620000}"/>
    <cellStyle name="Normal 7 3 5 5" xfId="8661" xr:uid="{00000000-0005-0000-0000-0000FC620000}"/>
    <cellStyle name="Normal 7 3 6" xfId="25924" xr:uid="{00000000-0005-0000-0000-0000FD620000}"/>
    <cellStyle name="Normal 7 3 6 2" xfId="292" xr:uid="{00000000-0005-0000-0000-0000FE620000}"/>
    <cellStyle name="Normal 7 3 6 2 2" xfId="552" xr:uid="{00000000-0005-0000-0000-0000FF620000}"/>
    <cellStyle name="Normal 7 3 6 2 3" xfId="5521" xr:uid="{00000000-0005-0000-0000-000000630000}"/>
    <cellStyle name="Normal 7 3 6 3" xfId="22992" xr:uid="{00000000-0005-0000-0000-000001630000}"/>
    <cellStyle name="Normal 7 3 6 4" xfId="25925" xr:uid="{00000000-0005-0000-0000-000002630000}"/>
    <cellStyle name="Normal 7 3 7" xfId="20955" xr:uid="{00000000-0005-0000-0000-000003630000}"/>
    <cellStyle name="Normal 7 3 7 2" xfId="22996" xr:uid="{00000000-0005-0000-0000-000004630000}"/>
    <cellStyle name="Normal 7 3 7 3" xfId="24672" xr:uid="{00000000-0005-0000-0000-000005630000}"/>
    <cellStyle name="Normal 7 3 8" xfId="20957" xr:uid="{00000000-0005-0000-0000-000006630000}"/>
    <cellStyle name="Normal 7 3 9" xfId="25926" xr:uid="{00000000-0005-0000-0000-000007630000}"/>
    <cellStyle name="Normal 7 4" xfId="19109" xr:uid="{00000000-0005-0000-0000-000008630000}"/>
    <cellStyle name="Normal 7 4 2" xfId="4534" xr:uid="{00000000-0005-0000-0000-000009630000}"/>
    <cellStyle name="Normal 7 4 2 2" xfId="19113" xr:uid="{00000000-0005-0000-0000-00000A630000}"/>
    <cellStyle name="Normal 7 4 2 2 2" xfId="25927" xr:uid="{00000000-0005-0000-0000-00000B630000}"/>
    <cellStyle name="Normal 7 4 2 2 2 2" xfId="25928" xr:uid="{00000000-0005-0000-0000-00000C630000}"/>
    <cellStyle name="Normal 7 4 2 2 2 2 2" xfId="10587" xr:uid="{00000000-0005-0000-0000-00000D630000}"/>
    <cellStyle name="Normal 7 4 2 2 2 2 3" xfId="10592" xr:uid="{00000000-0005-0000-0000-00000E630000}"/>
    <cellStyle name="Normal 7 4 2 2 2 3" xfId="25929" xr:uid="{00000000-0005-0000-0000-00000F630000}"/>
    <cellStyle name="Normal 7 4 2 2 2 4" xfId="25930" xr:uid="{00000000-0005-0000-0000-000010630000}"/>
    <cellStyle name="Normal 7 4 2 2 3" xfId="23641" xr:uid="{00000000-0005-0000-0000-000011630000}"/>
    <cellStyle name="Normal 7 4 2 2 3 2" xfId="21817" xr:uid="{00000000-0005-0000-0000-000012630000}"/>
    <cellStyle name="Normal 7 4 2 2 3 3" xfId="21821" xr:uid="{00000000-0005-0000-0000-000013630000}"/>
    <cellStyle name="Normal 7 4 2 2 4" xfId="12934" xr:uid="{00000000-0005-0000-0000-000014630000}"/>
    <cellStyle name="Normal 7 4 2 2 5" xfId="12941" xr:uid="{00000000-0005-0000-0000-000015630000}"/>
    <cellStyle name="Normal 7 4 2 3" xfId="16456" xr:uid="{00000000-0005-0000-0000-000016630000}"/>
    <cellStyle name="Normal 7 4 2 3 2" xfId="16461" xr:uid="{00000000-0005-0000-0000-000017630000}"/>
    <cellStyle name="Normal 7 4 2 3 2 2" xfId="9528" xr:uid="{00000000-0005-0000-0000-000018630000}"/>
    <cellStyle name="Normal 7 4 2 3 2 3" xfId="9537" xr:uid="{00000000-0005-0000-0000-000019630000}"/>
    <cellStyle name="Normal 7 4 2 3 3" xfId="16466" xr:uid="{00000000-0005-0000-0000-00001A630000}"/>
    <cellStyle name="Normal 7 4 2 3 4" xfId="12952" xr:uid="{00000000-0005-0000-0000-00001B630000}"/>
    <cellStyle name="Normal 7 4 2 4" xfId="16473" xr:uid="{00000000-0005-0000-0000-00001C630000}"/>
    <cellStyle name="Normal 7 4 2 4 2" xfId="16477" xr:uid="{00000000-0005-0000-0000-00001D630000}"/>
    <cellStyle name="Normal 7 4 2 4 3" xfId="16481" xr:uid="{00000000-0005-0000-0000-00001E630000}"/>
    <cellStyle name="Normal 7 4 2 5" xfId="16484" xr:uid="{00000000-0005-0000-0000-00001F630000}"/>
    <cellStyle name="Normal 7 4 2 6" xfId="16492" xr:uid="{00000000-0005-0000-0000-000020630000}"/>
    <cellStyle name="Normal 7 4 3" xfId="19115" xr:uid="{00000000-0005-0000-0000-000021630000}"/>
    <cellStyle name="Normal 7 4 3 2" xfId="15372" xr:uid="{00000000-0005-0000-0000-000022630000}"/>
    <cellStyle name="Normal 7 4 3 2 2" xfId="25931" xr:uid="{00000000-0005-0000-0000-000023630000}"/>
    <cellStyle name="Normal 7 4 3 2 2 2" xfId="25932" xr:uid="{00000000-0005-0000-0000-000024630000}"/>
    <cellStyle name="Normal 7 4 3 2 2 2 2" xfId="25933" xr:uid="{00000000-0005-0000-0000-000025630000}"/>
    <cellStyle name="Normal 7 4 3 2 2 2 3" xfId="2139" xr:uid="{00000000-0005-0000-0000-000026630000}"/>
    <cellStyle name="Normal 7 4 3 2 2 3" xfId="25934" xr:uid="{00000000-0005-0000-0000-000027630000}"/>
    <cellStyle name="Normal 7 4 3 2 2 4" xfId="25935" xr:uid="{00000000-0005-0000-0000-000028630000}"/>
    <cellStyle name="Normal 7 4 3 2 3" xfId="23649" xr:uid="{00000000-0005-0000-0000-000029630000}"/>
    <cellStyle name="Normal 7 4 3 2 3 2" xfId="21862" xr:uid="{00000000-0005-0000-0000-00002A630000}"/>
    <cellStyle name="Normal 7 4 3 2 3 3" xfId="21865" xr:uid="{00000000-0005-0000-0000-00002B630000}"/>
    <cellStyle name="Normal 7 4 3 2 4" xfId="23651" xr:uid="{00000000-0005-0000-0000-00002C630000}"/>
    <cellStyle name="Normal 7 4 3 2 5" xfId="25936" xr:uid="{00000000-0005-0000-0000-00002D630000}"/>
    <cellStyle name="Normal 7 4 3 3" xfId="16499" xr:uid="{00000000-0005-0000-0000-00002E630000}"/>
    <cellStyle name="Normal 7 4 3 3 2" xfId="16503" xr:uid="{00000000-0005-0000-0000-00002F630000}"/>
    <cellStyle name="Normal 7 4 3 3 2 2" xfId="9585" xr:uid="{00000000-0005-0000-0000-000030630000}"/>
    <cellStyle name="Normal 7 4 3 3 2 3" xfId="20631" xr:uid="{00000000-0005-0000-0000-000031630000}"/>
    <cellStyle name="Normal 7 4 3 3 3" xfId="16511" xr:uid="{00000000-0005-0000-0000-000032630000}"/>
    <cellStyle name="Normal 7 4 3 3 4" xfId="12354" xr:uid="{00000000-0005-0000-0000-000033630000}"/>
    <cellStyle name="Normal 7 4 3 4" xfId="16517" xr:uid="{00000000-0005-0000-0000-000034630000}"/>
    <cellStyle name="Normal 7 4 3 4 2" xfId="10994" xr:uid="{00000000-0005-0000-0000-000035630000}"/>
    <cellStyle name="Normal 7 4 3 4 3" xfId="11003" xr:uid="{00000000-0005-0000-0000-000036630000}"/>
    <cellStyle name="Normal 7 4 3 5" xfId="16521" xr:uid="{00000000-0005-0000-0000-000037630000}"/>
    <cellStyle name="Normal 7 4 3 6" xfId="25937" xr:uid="{00000000-0005-0000-0000-000038630000}"/>
    <cellStyle name="Normal 7 4 4" xfId="14493" xr:uid="{00000000-0005-0000-0000-000039630000}"/>
    <cellStyle name="Normal 7 4 4 2" xfId="25938" xr:uid="{00000000-0005-0000-0000-00003A630000}"/>
    <cellStyle name="Normal 7 4 4 2 2" xfId="25939" xr:uid="{00000000-0005-0000-0000-00003B630000}"/>
    <cellStyle name="Normal 7 4 4 2 2 2" xfId="25940" xr:uid="{00000000-0005-0000-0000-00003C630000}"/>
    <cellStyle name="Normal 7 4 4 2 2 3" xfId="25941" xr:uid="{00000000-0005-0000-0000-00003D630000}"/>
    <cellStyle name="Normal 7 4 4 2 3" xfId="25942" xr:uid="{00000000-0005-0000-0000-00003E630000}"/>
    <cellStyle name="Normal 7 4 4 2 4" xfId="23185" xr:uid="{00000000-0005-0000-0000-00003F630000}"/>
    <cellStyle name="Normal 7 4 4 3" xfId="16529" xr:uid="{00000000-0005-0000-0000-000040630000}"/>
    <cellStyle name="Normal 7 4 4 3 2" xfId="25943" xr:uid="{00000000-0005-0000-0000-000041630000}"/>
    <cellStyle name="Normal 7 4 4 3 3" xfId="25944" xr:uid="{00000000-0005-0000-0000-000042630000}"/>
    <cellStyle name="Normal 7 4 4 4" xfId="16540" xr:uid="{00000000-0005-0000-0000-000043630000}"/>
    <cellStyle name="Normal 7 4 4 5" xfId="25945" xr:uid="{00000000-0005-0000-0000-000044630000}"/>
    <cellStyle name="Normal 7 4 5" xfId="25946" xr:uid="{00000000-0005-0000-0000-000045630000}"/>
    <cellStyle name="Normal 7 4 5 2" xfId="25947" xr:uid="{00000000-0005-0000-0000-000046630000}"/>
    <cellStyle name="Normal 7 4 5 2 2" xfId="25948" xr:uid="{00000000-0005-0000-0000-000047630000}"/>
    <cellStyle name="Normal 7 4 5 2 3" xfId="25949" xr:uid="{00000000-0005-0000-0000-000048630000}"/>
    <cellStyle name="Normal 7 4 5 3" xfId="25950" xr:uid="{00000000-0005-0000-0000-000049630000}"/>
    <cellStyle name="Normal 7 4 5 4" xfId="25951" xr:uid="{00000000-0005-0000-0000-00004A630000}"/>
    <cellStyle name="Normal 7 4 6" xfId="25952" xr:uid="{00000000-0005-0000-0000-00004B630000}"/>
    <cellStyle name="Normal 7 4 6 2" xfId="23000" xr:uid="{00000000-0005-0000-0000-00004C630000}"/>
    <cellStyle name="Normal 7 4 6 3" xfId="25953" xr:uid="{00000000-0005-0000-0000-00004D630000}"/>
    <cellStyle name="Normal 7 4 7" xfId="25954" xr:uid="{00000000-0005-0000-0000-00004E630000}"/>
    <cellStyle name="Normal 7 4 8" xfId="25955" xr:uid="{00000000-0005-0000-0000-00004F630000}"/>
    <cellStyle name="Normal 7 5" xfId="19117" xr:uid="{00000000-0005-0000-0000-000050630000}"/>
    <cellStyle name="Normal 7 5 2" xfId="19120" xr:uid="{00000000-0005-0000-0000-000051630000}"/>
    <cellStyle name="Normal 7 5 2 2" xfId="25956" xr:uid="{00000000-0005-0000-0000-000052630000}"/>
    <cellStyle name="Normal 7 5 2 2 2" xfId="2631" xr:uid="{00000000-0005-0000-0000-000053630000}"/>
    <cellStyle name="Normal 7 5 2 2 2 2" xfId="2641" xr:uid="{00000000-0005-0000-0000-000054630000}"/>
    <cellStyle name="Normal 7 5 2 2 2 3" xfId="2650" xr:uid="{00000000-0005-0000-0000-000055630000}"/>
    <cellStyle name="Normal 7 5 2 2 3" xfId="2661" xr:uid="{00000000-0005-0000-0000-000056630000}"/>
    <cellStyle name="Normal 7 5 2 2 4" xfId="2673" xr:uid="{00000000-0005-0000-0000-000057630000}"/>
    <cellStyle name="Normal 7 5 2 3" xfId="16569" xr:uid="{00000000-0005-0000-0000-000058630000}"/>
    <cellStyle name="Normal 7 5 2 3 2" xfId="756" xr:uid="{00000000-0005-0000-0000-000059630000}"/>
    <cellStyle name="Normal 7 5 2 3 3" xfId="2742" xr:uid="{00000000-0005-0000-0000-00005A630000}"/>
    <cellStyle name="Normal 7 5 2 4" xfId="16573" xr:uid="{00000000-0005-0000-0000-00005B630000}"/>
    <cellStyle name="Normal 7 5 2 5" xfId="16577" xr:uid="{00000000-0005-0000-0000-00005C630000}"/>
    <cellStyle name="Normal 7 5 3" xfId="19122" xr:uid="{00000000-0005-0000-0000-00005D630000}"/>
    <cellStyle name="Normal 7 5 3 2" xfId="25957" xr:uid="{00000000-0005-0000-0000-00005E630000}"/>
    <cellStyle name="Normal 7 5 3 2 2" xfId="8101" xr:uid="{00000000-0005-0000-0000-00005F630000}"/>
    <cellStyle name="Normal 7 5 3 2 3" xfId="8109" xr:uid="{00000000-0005-0000-0000-000060630000}"/>
    <cellStyle name="Normal 7 5 3 3" xfId="16584" xr:uid="{00000000-0005-0000-0000-000061630000}"/>
    <cellStyle name="Normal 7 5 3 4" xfId="16588" xr:uid="{00000000-0005-0000-0000-000062630000}"/>
    <cellStyle name="Normal 7 5 4" xfId="25958" xr:uid="{00000000-0005-0000-0000-000063630000}"/>
    <cellStyle name="Normal 7 5 4 2" xfId="25959" xr:uid="{00000000-0005-0000-0000-000064630000}"/>
    <cellStyle name="Normal 7 5 4 3" xfId="16596" xr:uid="{00000000-0005-0000-0000-000065630000}"/>
    <cellStyle name="Normal 7 5 5" xfId="25960" xr:uid="{00000000-0005-0000-0000-000066630000}"/>
    <cellStyle name="Normal 7 5 6" xfId="25961" xr:uid="{00000000-0005-0000-0000-000067630000}"/>
    <cellStyle name="Normal 7 6" xfId="19124" xr:uid="{00000000-0005-0000-0000-000068630000}"/>
    <cellStyle name="Normal 7 6 2" xfId="25962" xr:uid="{00000000-0005-0000-0000-000069630000}"/>
    <cellStyle name="Normal 7 6 2 2" xfId="19465" xr:uid="{00000000-0005-0000-0000-00006A630000}"/>
    <cellStyle name="Normal 7 6 2 2 2" xfId="25963" xr:uid="{00000000-0005-0000-0000-00006B630000}"/>
    <cellStyle name="Normal 7 6 2 2 2 2" xfId="25964" xr:uid="{00000000-0005-0000-0000-00006C630000}"/>
    <cellStyle name="Normal 7 6 2 2 2 3" xfId="13648" xr:uid="{00000000-0005-0000-0000-00006D630000}"/>
    <cellStyle name="Normal 7 6 2 2 3" xfId="12394" xr:uid="{00000000-0005-0000-0000-00006E630000}"/>
    <cellStyle name="Normal 7 6 2 2 4" xfId="12399" xr:uid="{00000000-0005-0000-0000-00006F630000}"/>
    <cellStyle name="Normal 7 6 2 3" xfId="16621" xr:uid="{00000000-0005-0000-0000-000070630000}"/>
    <cellStyle name="Normal 7 6 2 3 2" xfId="14515" xr:uid="{00000000-0005-0000-0000-000071630000}"/>
    <cellStyle name="Normal 7 6 2 3 3" xfId="12414" xr:uid="{00000000-0005-0000-0000-000072630000}"/>
    <cellStyle name="Normal 7 6 2 4" xfId="16625" xr:uid="{00000000-0005-0000-0000-000073630000}"/>
    <cellStyle name="Normal 7 6 2 5" xfId="16631" xr:uid="{00000000-0005-0000-0000-000074630000}"/>
    <cellStyle name="Normal 7 6 3" xfId="25965" xr:uid="{00000000-0005-0000-0000-000075630000}"/>
    <cellStyle name="Normal 7 6 3 2" xfId="25966" xr:uid="{00000000-0005-0000-0000-000076630000}"/>
    <cellStyle name="Normal 7 6 3 2 2" xfId="25967" xr:uid="{00000000-0005-0000-0000-000077630000}"/>
    <cellStyle name="Normal 7 6 3 2 3" xfId="12442" xr:uid="{00000000-0005-0000-0000-000078630000}"/>
    <cellStyle name="Normal 7 6 3 3" xfId="14981" xr:uid="{00000000-0005-0000-0000-000079630000}"/>
    <cellStyle name="Normal 7 6 3 4" xfId="14986" xr:uid="{00000000-0005-0000-0000-00007A630000}"/>
    <cellStyle name="Normal 7 6 4" xfId="25968" xr:uid="{00000000-0005-0000-0000-00007B630000}"/>
    <cellStyle name="Normal 7 6 4 2" xfId="25969" xr:uid="{00000000-0005-0000-0000-00007C630000}"/>
    <cellStyle name="Normal 7 6 4 3" xfId="24199" xr:uid="{00000000-0005-0000-0000-00007D630000}"/>
    <cellStyle name="Normal 7 6 5" xfId="25970" xr:uid="{00000000-0005-0000-0000-00007E630000}"/>
    <cellStyle name="Normal 7 6 6" xfId="25971" xr:uid="{00000000-0005-0000-0000-00007F630000}"/>
    <cellStyle name="Normal 7 7" xfId="25972" xr:uid="{00000000-0005-0000-0000-000080630000}"/>
    <cellStyle name="Normal 7 7 2" xfId="25973" xr:uid="{00000000-0005-0000-0000-000081630000}"/>
    <cellStyle name="Normal 7 7 2 2" xfId="25974" xr:uid="{00000000-0005-0000-0000-000082630000}"/>
    <cellStyle name="Normal 7 7 2 2 2" xfId="25975" xr:uid="{00000000-0005-0000-0000-000083630000}"/>
    <cellStyle name="Normal 7 7 2 2 3" xfId="25976" xr:uid="{00000000-0005-0000-0000-000084630000}"/>
    <cellStyle name="Normal 7 7 2 3" xfId="16657" xr:uid="{00000000-0005-0000-0000-000085630000}"/>
    <cellStyle name="Normal 7 7 2 4" xfId="16662" xr:uid="{00000000-0005-0000-0000-000086630000}"/>
    <cellStyle name="Normal 7 7 3" xfId="25977" xr:uid="{00000000-0005-0000-0000-000087630000}"/>
    <cellStyle name="Normal 7 7 3 2" xfId="25978" xr:uid="{00000000-0005-0000-0000-000088630000}"/>
    <cellStyle name="Normal 7 7 3 3" xfId="25979" xr:uid="{00000000-0005-0000-0000-000089630000}"/>
    <cellStyle name="Normal 7 7 4" xfId="25980" xr:uid="{00000000-0005-0000-0000-00008A630000}"/>
    <cellStyle name="Normal 7 7 5" xfId="25981" xr:uid="{00000000-0005-0000-0000-00008B630000}"/>
    <cellStyle name="Normal 7 8" xfId="25982" xr:uid="{00000000-0005-0000-0000-00008C630000}"/>
    <cellStyle name="Normal 7 8 2" xfId="23260" xr:uid="{00000000-0005-0000-0000-00008D630000}"/>
    <cellStyle name="Normal 7 8 2 2" xfId="25983" xr:uid="{00000000-0005-0000-0000-00008E630000}"/>
    <cellStyle name="Normal 7 8 2 3" xfId="25984" xr:uid="{00000000-0005-0000-0000-00008F630000}"/>
    <cellStyle name="Normal 7 8 3" xfId="25985" xr:uid="{00000000-0005-0000-0000-000090630000}"/>
    <cellStyle name="Normal 7 8 4" xfId="15944" xr:uid="{00000000-0005-0000-0000-000091630000}"/>
    <cellStyle name="Normal 7 9" xfId="25986" xr:uid="{00000000-0005-0000-0000-000092630000}"/>
    <cellStyle name="Normal 7 9 2" xfId="25987" xr:uid="{00000000-0005-0000-0000-000093630000}"/>
    <cellStyle name="Normal 7 9 3" xfId="25988" xr:uid="{00000000-0005-0000-0000-000094630000}"/>
    <cellStyle name="Normal 8" xfId="25989" xr:uid="{00000000-0005-0000-0000-000095630000}"/>
    <cellStyle name="Normal 8 10" xfId="10102" xr:uid="{00000000-0005-0000-0000-000096630000}"/>
    <cellStyle name="Normal 8 11" xfId="10107" xr:uid="{00000000-0005-0000-0000-000097630000}"/>
    <cellStyle name="Normal 8 2" xfId="2540" xr:uid="{00000000-0005-0000-0000-000098630000}"/>
    <cellStyle name="Normal 8 2 10" xfId="14231" xr:uid="{00000000-0005-0000-0000-000099630000}"/>
    <cellStyle name="Normal 8 2 2" xfId="19283" xr:uid="{00000000-0005-0000-0000-00009A630000}"/>
    <cellStyle name="Normal 8 2 2 2" xfId="12169" xr:uid="{00000000-0005-0000-0000-00009B630000}"/>
    <cellStyle name="Normal 8 2 2 2 2" xfId="19285" xr:uid="{00000000-0005-0000-0000-00009C630000}"/>
    <cellStyle name="Normal 8 2 2 2 2 2" xfId="15259" xr:uid="{00000000-0005-0000-0000-00009D630000}"/>
    <cellStyle name="Normal 8 2 2 2 2 2 2" xfId="25547" xr:uid="{00000000-0005-0000-0000-00009E630000}"/>
    <cellStyle name="Normal 8 2 2 2 2 2 2 2" xfId="25990" xr:uid="{00000000-0005-0000-0000-00009F630000}"/>
    <cellStyle name="Normal 8 2 2 2 2 2 2 2 2" xfId="25991" xr:uid="{00000000-0005-0000-0000-0000A0630000}"/>
    <cellStyle name="Normal 8 2 2 2 2 2 2 2 3" xfId="25992" xr:uid="{00000000-0005-0000-0000-0000A1630000}"/>
    <cellStyle name="Normal 8 2 2 2 2 2 2 3" xfId="25993" xr:uid="{00000000-0005-0000-0000-0000A2630000}"/>
    <cellStyle name="Normal 8 2 2 2 2 2 2 4" xfId="25994" xr:uid="{00000000-0005-0000-0000-0000A3630000}"/>
    <cellStyle name="Normal 8 2 2 2 2 2 3" xfId="25549" xr:uid="{00000000-0005-0000-0000-0000A4630000}"/>
    <cellStyle name="Normal 8 2 2 2 2 2 3 2" xfId="25995" xr:uid="{00000000-0005-0000-0000-0000A5630000}"/>
    <cellStyle name="Normal 8 2 2 2 2 2 3 3" xfId="12793" xr:uid="{00000000-0005-0000-0000-0000A6630000}"/>
    <cellStyle name="Normal 8 2 2 2 2 2 4" xfId="10389" xr:uid="{00000000-0005-0000-0000-0000A7630000}"/>
    <cellStyle name="Normal 8 2 2 2 2 2 5" xfId="10406" xr:uid="{00000000-0005-0000-0000-0000A8630000}"/>
    <cellStyle name="Normal 8 2 2 2 2 3" xfId="15267" xr:uid="{00000000-0005-0000-0000-0000A9630000}"/>
    <cellStyle name="Normal 8 2 2 2 2 3 2" xfId="25996" xr:uid="{00000000-0005-0000-0000-0000AA630000}"/>
    <cellStyle name="Normal 8 2 2 2 2 3 2 2" xfId="20752" xr:uid="{00000000-0005-0000-0000-0000AB630000}"/>
    <cellStyle name="Normal 8 2 2 2 2 3 2 3" xfId="21162" xr:uid="{00000000-0005-0000-0000-0000AC630000}"/>
    <cellStyle name="Normal 8 2 2 2 2 3 3" xfId="25997" xr:uid="{00000000-0005-0000-0000-0000AD630000}"/>
    <cellStyle name="Normal 8 2 2 2 2 3 4" xfId="25998" xr:uid="{00000000-0005-0000-0000-0000AE630000}"/>
    <cellStyle name="Normal 8 2 2 2 2 4" xfId="25551" xr:uid="{00000000-0005-0000-0000-0000AF630000}"/>
    <cellStyle name="Normal 8 2 2 2 2 4 2" xfId="25999" xr:uid="{00000000-0005-0000-0000-0000B0630000}"/>
    <cellStyle name="Normal 8 2 2 2 2 4 3" xfId="26000" xr:uid="{00000000-0005-0000-0000-0000B1630000}"/>
    <cellStyle name="Normal 8 2 2 2 2 5" xfId="26001" xr:uid="{00000000-0005-0000-0000-0000B2630000}"/>
    <cellStyle name="Normal 8 2 2 2 2 6" xfId="26002" xr:uid="{00000000-0005-0000-0000-0000B3630000}"/>
    <cellStyle name="Normal 8 2 2 2 3" xfId="19287" xr:uid="{00000000-0005-0000-0000-0000B4630000}"/>
    <cellStyle name="Normal 8 2 2 2 3 2" xfId="15285" xr:uid="{00000000-0005-0000-0000-0000B5630000}"/>
    <cellStyle name="Normal 8 2 2 2 3 2 2" xfId="8783" xr:uid="{00000000-0005-0000-0000-0000B6630000}"/>
    <cellStyle name="Normal 8 2 2 2 3 2 2 2" xfId="26003" xr:uid="{00000000-0005-0000-0000-0000B7630000}"/>
    <cellStyle name="Normal 8 2 2 2 3 2 2 2 2" xfId="26004" xr:uid="{00000000-0005-0000-0000-0000B8630000}"/>
    <cellStyle name="Normal 8 2 2 2 3 2 2 2 3" xfId="26005" xr:uid="{00000000-0005-0000-0000-0000B9630000}"/>
    <cellStyle name="Normal 8 2 2 2 3 2 2 3" xfId="26006" xr:uid="{00000000-0005-0000-0000-0000BA630000}"/>
    <cellStyle name="Normal 8 2 2 2 3 2 2 4" xfId="26007" xr:uid="{00000000-0005-0000-0000-0000BB630000}"/>
    <cellStyle name="Normal 8 2 2 2 3 2 3" xfId="8786" xr:uid="{00000000-0005-0000-0000-0000BC630000}"/>
    <cellStyle name="Normal 8 2 2 2 3 2 3 2" xfId="26008" xr:uid="{00000000-0005-0000-0000-0000BD630000}"/>
    <cellStyle name="Normal 8 2 2 2 3 2 3 3" xfId="21744" xr:uid="{00000000-0005-0000-0000-0000BE630000}"/>
    <cellStyle name="Normal 8 2 2 2 3 2 4" xfId="26009" xr:uid="{00000000-0005-0000-0000-0000BF630000}"/>
    <cellStyle name="Normal 8 2 2 2 3 2 5" xfId="26010" xr:uid="{00000000-0005-0000-0000-0000C0630000}"/>
    <cellStyle name="Normal 8 2 2 2 3 3" xfId="25555" xr:uid="{00000000-0005-0000-0000-0000C1630000}"/>
    <cellStyle name="Normal 8 2 2 2 3 3 2" xfId="3228" xr:uid="{00000000-0005-0000-0000-0000C2630000}"/>
    <cellStyle name="Normal 8 2 2 2 3 3 2 2" xfId="20548" xr:uid="{00000000-0005-0000-0000-0000C3630000}"/>
    <cellStyle name="Normal 8 2 2 2 3 3 2 3" xfId="20550" xr:uid="{00000000-0005-0000-0000-0000C4630000}"/>
    <cellStyle name="Normal 8 2 2 2 3 3 3" xfId="26011" xr:uid="{00000000-0005-0000-0000-0000C5630000}"/>
    <cellStyle name="Normal 8 2 2 2 3 3 4" xfId="26012" xr:uid="{00000000-0005-0000-0000-0000C6630000}"/>
    <cellStyle name="Normal 8 2 2 2 3 4" xfId="26013" xr:uid="{00000000-0005-0000-0000-0000C7630000}"/>
    <cellStyle name="Normal 8 2 2 2 3 4 2" xfId="26014" xr:uid="{00000000-0005-0000-0000-0000C8630000}"/>
    <cellStyle name="Normal 8 2 2 2 3 4 3" xfId="26015" xr:uid="{00000000-0005-0000-0000-0000C9630000}"/>
    <cellStyle name="Normal 8 2 2 2 3 5" xfId="26016" xr:uid="{00000000-0005-0000-0000-0000CA630000}"/>
    <cellStyle name="Normal 8 2 2 2 3 6" xfId="26017" xr:uid="{00000000-0005-0000-0000-0000CB630000}"/>
    <cellStyle name="Normal 8 2 2 2 4" xfId="26018" xr:uid="{00000000-0005-0000-0000-0000CC630000}"/>
    <cellStyle name="Normal 8 2 2 2 4 2" xfId="25558" xr:uid="{00000000-0005-0000-0000-0000CD630000}"/>
    <cellStyle name="Normal 8 2 2 2 4 2 2" xfId="26019" xr:uid="{00000000-0005-0000-0000-0000CE630000}"/>
    <cellStyle name="Normal 8 2 2 2 4 2 2 2" xfId="26020" xr:uid="{00000000-0005-0000-0000-0000CF630000}"/>
    <cellStyle name="Normal 8 2 2 2 4 2 2 3" xfId="26021" xr:uid="{00000000-0005-0000-0000-0000D0630000}"/>
    <cellStyle name="Normal 8 2 2 2 4 2 3" xfId="26022" xr:uid="{00000000-0005-0000-0000-0000D1630000}"/>
    <cellStyle name="Normal 8 2 2 2 4 2 4" xfId="26023" xr:uid="{00000000-0005-0000-0000-0000D2630000}"/>
    <cellStyle name="Normal 8 2 2 2 4 3" xfId="26024" xr:uid="{00000000-0005-0000-0000-0000D3630000}"/>
    <cellStyle name="Normal 8 2 2 2 4 3 2" xfId="26025" xr:uid="{00000000-0005-0000-0000-0000D4630000}"/>
    <cellStyle name="Normal 8 2 2 2 4 3 3" xfId="26026" xr:uid="{00000000-0005-0000-0000-0000D5630000}"/>
    <cellStyle name="Normal 8 2 2 2 4 4" xfId="26027" xr:uid="{00000000-0005-0000-0000-0000D6630000}"/>
    <cellStyle name="Normal 8 2 2 2 4 5" xfId="26028" xr:uid="{00000000-0005-0000-0000-0000D7630000}"/>
    <cellStyle name="Normal 8 2 2 2 5" xfId="26029" xr:uid="{00000000-0005-0000-0000-0000D8630000}"/>
    <cellStyle name="Normal 8 2 2 2 5 2" xfId="15309" xr:uid="{00000000-0005-0000-0000-0000D9630000}"/>
    <cellStyle name="Normal 8 2 2 2 5 2 2" xfId="2431" xr:uid="{00000000-0005-0000-0000-0000DA630000}"/>
    <cellStyle name="Normal 8 2 2 2 5 2 3" xfId="20002" xr:uid="{00000000-0005-0000-0000-0000DB630000}"/>
    <cellStyle name="Normal 8 2 2 2 5 3" xfId="20004" xr:uid="{00000000-0005-0000-0000-0000DC630000}"/>
    <cellStyle name="Normal 8 2 2 2 5 4" xfId="20006" xr:uid="{00000000-0005-0000-0000-0000DD630000}"/>
    <cellStyle name="Normal 8 2 2 2 6" xfId="26030" xr:uid="{00000000-0005-0000-0000-0000DE630000}"/>
    <cellStyle name="Normal 8 2 2 2 6 2" xfId="20013" xr:uid="{00000000-0005-0000-0000-0000DF630000}"/>
    <cellStyle name="Normal 8 2 2 2 6 3" xfId="19041" xr:uid="{00000000-0005-0000-0000-0000E0630000}"/>
    <cellStyle name="Normal 8 2 2 2 7" xfId="26031" xr:uid="{00000000-0005-0000-0000-0000E1630000}"/>
    <cellStyle name="Normal 8 2 2 2 8" xfId="26032" xr:uid="{00000000-0005-0000-0000-0000E2630000}"/>
    <cellStyle name="Normal 8 2 2 3" xfId="19289" xr:uid="{00000000-0005-0000-0000-0000E3630000}"/>
    <cellStyle name="Normal 8 2 2 3 2" xfId="23786" xr:uid="{00000000-0005-0000-0000-0000E4630000}"/>
    <cellStyle name="Normal 8 2 2 3 2 2" xfId="15402" xr:uid="{00000000-0005-0000-0000-0000E5630000}"/>
    <cellStyle name="Normal 8 2 2 3 2 2 2" xfId="26033" xr:uid="{00000000-0005-0000-0000-0000E6630000}"/>
    <cellStyle name="Normal 8 2 2 3 2 2 2 2" xfId="19656" xr:uid="{00000000-0005-0000-0000-0000E7630000}"/>
    <cellStyle name="Normal 8 2 2 3 2 2 2 3" xfId="19660" xr:uid="{00000000-0005-0000-0000-0000E8630000}"/>
    <cellStyle name="Normal 8 2 2 3 2 2 3" xfId="5878" xr:uid="{00000000-0005-0000-0000-0000E9630000}"/>
    <cellStyle name="Normal 8 2 2 3 2 2 4" xfId="5881" xr:uid="{00000000-0005-0000-0000-0000EA630000}"/>
    <cellStyle name="Normal 8 2 2 3 2 3" xfId="25594" xr:uid="{00000000-0005-0000-0000-0000EB630000}"/>
    <cellStyle name="Normal 8 2 2 3 2 3 2" xfId="26034" xr:uid="{00000000-0005-0000-0000-0000EC630000}"/>
    <cellStyle name="Normal 8 2 2 3 2 3 3" xfId="5888" xr:uid="{00000000-0005-0000-0000-0000ED630000}"/>
    <cellStyle name="Normal 8 2 2 3 2 4" xfId="26035" xr:uid="{00000000-0005-0000-0000-0000EE630000}"/>
    <cellStyle name="Normal 8 2 2 3 2 5" xfId="26036" xr:uid="{00000000-0005-0000-0000-0000EF630000}"/>
    <cellStyle name="Normal 8 2 2 3 3" xfId="23788" xr:uid="{00000000-0005-0000-0000-0000F0630000}"/>
    <cellStyle name="Normal 8 2 2 3 3 2" xfId="25597" xr:uid="{00000000-0005-0000-0000-0000F1630000}"/>
    <cellStyle name="Normal 8 2 2 3 3 2 2" xfId="26037" xr:uid="{00000000-0005-0000-0000-0000F2630000}"/>
    <cellStyle name="Normal 8 2 2 3 3 2 3" xfId="4766" xr:uid="{00000000-0005-0000-0000-0000F3630000}"/>
    <cellStyle name="Normal 8 2 2 3 3 3" xfId="26038" xr:uid="{00000000-0005-0000-0000-0000F4630000}"/>
    <cellStyle name="Normal 8 2 2 3 3 4" xfId="26039" xr:uid="{00000000-0005-0000-0000-0000F5630000}"/>
    <cellStyle name="Normal 8 2 2 3 4" xfId="26040" xr:uid="{00000000-0005-0000-0000-0000F6630000}"/>
    <cellStyle name="Normal 8 2 2 3 4 2" xfId="26041" xr:uid="{00000000-0005-0000-0000-0000F7630000}"/>
    <cellStyle name="Normal 8 2 2 3 4 3" xfId="26042" xr:uid="{00000000-0005-0000-0000-0000F8630000}"/>
    <cellStyle name="Normal 8 2 2 3 5" xfId="26043" xr:uid="{00000000-0005-0000-0000-0000F9630000}"/>
    <cellStyle name="Normal 8 2 2 3 6" xfId="26044" xr:uid="{00000000-0005-0000-0000-0000FA630000}"/>
    <cellStyle name="Normal 8 2 2 4" xfId="19292" xr:uid="{00000000-0005-0000-0000-0000FB630000}"/>
    <cellStyle name="Normal 8 2 2 4 2" xfId="26045" xr:uid="{00000000-0005-0000-0000-0000FC630000}"/>
    <cellStyle name="Normal 8 2 2 4 2 2" xfId="26046" xr:uid="{00000000-0005-0000-0000-0000FD630000}"/>
    <cellStyle name="Normal 8 2 2 4 2 2 2" xfId="26048" xr:uid="{00000000-0005-0000-0000-0000FE630000}"/>
    <cellStyle name="Normal 8 2 2 4 2 2 2 2" xfId="19892" xr:uid="{00000000-0005-0000-0000-0000FF630000}"/>
    <cellStyle name="Normal 8 2 2 4 2 2 2 3" xfId="18484" xr:uid="{00000000-0005-0000-0000-000000640000}"/>
    <cellStyle name="Normal 8 2 2 4 2 2 3" xfId="26049" xr:uid="{00000000-0005-0000-0000-000001640000}"/>
    <cellStyle name="Normal 8 2 2 4 2 2 4" xfId="26050" xr:uid="{00000000-0005-0000-0000-000002640000}"/>
    <cellStyle name="Normal 8 2 2 4 2 3" xfId="26051" xr:uid="{00000000-0005-0000-0000-000003640000}"/>
    <cellStyle name="Normal 8 2 2 4 2 3 2" xfId="26052" xr:uid="{00000000-0005-0000-0000-000004640000}"/>
    <cellStyle name="Normal 8 2 2 4 2 3 3" xfId="26053" xr:uid="{00000000-0005-0000-0000-000005640000}"/>
    <cellStyle name="Normal 8 2 2 4 2 4" xfId="26054" xr:uid="{00000000-0005-0000-0000-000006640000}"/>
    <cellStyle name="Normal 8 2 2 4 2 5" xfId="26055" xr:uid="{00000000-0005-0000-0000-000007640000}"/>
    <cellStyle name="Normal 8 2 2 4 3" xfId="26056" xr:uid="{00000000-0005-0000-0000-000008640000}"/>
    <cellStyle name="Normal 8 2 2 4 3 2" xfId="26057" xr:uid="{00000000-0005-0000-0000-000009640000}"/>
    <cellStyle name="Normal 8 2 2 4 3 2 2" xfId="26058" xr:uid="{00000000-0005-0000-0000-00000A640000}"/>
    <cellStyle name="Normal 8 2 2 4 3 2 3" xfId="26059" xr:uid="{00000000-0005-0000-0000-00000B640000}"/>
    <cellStyle name="Normal 8 2 2 4 3 3" xfId="26060" xr:uid="{00000000-0005-0000-0000-00000C640000}"/>
    <cellStyle name="Normal 8 2 2 4 3 4" xfId="26061" xr:uid="{00000000-0005-0000-0000-00000D640000}"/>
    <cellStyle name="Normal 8 2 2 4 4" xfId="26062" xr:uid="{00000000-0005-0000-0000-00000E640000}"/>
    <cellStyle name="Normal 8 2 2 4 4 2" xfId="26063" xr:uid="{00000000-0005-0000-0000-00000F640000}"/>
    <cellStyle name="Normal 8 2 2 4 4 3" xfId="26064" xr:uid="{00000000-0005-0000-0000-000010640000}"/>
    <cellStyle name="Normal 8 2 2 4 5" xfId="26065" xr:uid="{00000000-0005-0000-0000-000011640000}"/>
    <cellStyle name="Normal 8 2 2 4 6" xfId="26066" xr:uid="{00000000-0005-0000-0000-000012640000}"/>
    <cellStyle name="Normal 8 2 2 5" xfId="17425" xr:uid="{00000000-0005-0000-0000-000013640000}"/>
    <cellStyle name="Normal 8 2 2 5 2" xfId="17428" xr:uid="{00000000-0005-0000-0000-000014640000}"/>
    <cellStyle name="Normal 8 2 2 5 2 2" xfId="26067" xr:uid="{00000000-0005-0000-0000-000015640000}"/>
    <cellStyle name="Normal 8 2 2 5 2 2 2" xfId="26068" xr:uid="{00000000-0005-0000-0000-000016640000}"/>
    <cellStyle name="Normal 8 2 2 5 2 2 3" xfId="26069" xr:uid="{00000000-0005-0000-0000-000017640000}"/>
    <cellStyle name="Normal 8 2 2 5 2 3" xfId="26070" xr:uid="{00000000-0005-0000-0000-000018640000}"/>
    <cellStyle name="Normal 8 2 2 5 2 4" xfId="26071" xr:uid="{00000000-0005-0000-0000-000019640000}"/>
    <cellStyle name="Normal 8 2 2 5 3" xfId="17431" xr:uid="{00000000-0005-0000-0000-00001A640000}"/>
    <cellStyle name="Normal 8 2 2 5 3 2" xfId="26073" xr:uid="{00000000-0005-0000-0000-00001B640000}"/>
    <cellStyle name="Normal 8 2 2 5 3 3" xfId="26075" xr:uid="{00000000-0005-0000-0000-00001C640000}"/>
    <cellStyle name="Normal 8 2 2 5 4" xfId="26077" xr:uid="{00000000-0005-0000-0000-00001D640000}"/>
    <cellStyle name="Normal 8 2 2 5 5" xfId="26079" xr:uid="{00000000-0005-0000-0000-00001E640000}"/>
    <cellStyle name="Normal 8 2 2 6" xfId="17433" xr:uid="{00000000-0005-0000-0000-00001F640000}"/>
    <cellStyle name="Normal 8 2 2 6 2" xfId="21988" xr:uid="{00000000-0005-0000-0000-000020640000}"/>
    <cellStyle name="Normal 8 2 2 6 2 2" xfId="26080" xr:uid="{00000000-0005-0000-0000-000021640000}"/>
    <cellStyle name="Normal 8 2 2 6 2 3" xfId="26081" xr:uid="{00000000-0005-0000-0000-000022640000}"/>
    <cellStyle name="Normal 8 2 2 6 3" xfId="21991" xr:uid="{00000000-0005-0000-0000-000023640000}"/>
    <cellStyle name="Normal 8 2 2 6 4" xfId="26083" xr:uid="{00000000-0005-0000-0000-000024640000}"/>
    <cellStyle name="Normal 8 2 2 7" xfId="17437" xr:uid="{00000000-0005-0000-0000-000025640000}"/>
    <cellStyle name="Normal 8 2 2 7 2" xfId="26084" xr:uid="{00000000-0005-0000-0000-000026640000}"/>
    <cellStyle name="Normal 8 2 2 7 3" xfId="26085" xr:uid="{00000000-0005-0000-0000-000027640000}"/>
    <cellStyle name="Normal 8 2 2 8" xfId="21646" xr:uid="{00000000-0005-0000-0000-000028640000}"/>
    <cellStyle name="Normal 8 2 2 9" xfId="21649" xr:uid="{00000000-0005-0000-0000-000029640000}"/>
    <cellStyle name="Normal 8 2 3" xfId="19295" xr:uid="{00000000-0005-0000-0000-00002A640000}"/>
    <cellStyle name="Normal 8 2 3 2" xfId="19297" xr:uid="{00000000-0005-0000-0000-00002B640000}"/>
    <cellStyle name="Normal 8 2 3 2 2" xfId="26086" xr:uid="{00000000-0005-0000-0000-00002C640000}"/>
    <cellStyle name="Normal 8 2 3 2 2 2" xfId="15571" xr:uid="{00000000-0005-0000-0000-00002D640000}"/>
    <cellStyle name="Normal 8 2 3 2 2 2 2" xfId="26087" xr:uid="{00000000-0005-0000-0000-00002E640000}"/>
    <cellStyle name="Normal 8 2 3 2 2 2 2 2" xfId="12176" xr:uid="{00000000-0005-0000-0000-00002F640000}"/>
    <cellStyle name="Normal 8 2 3 2 2 2 2 3" xfId="12178" xr:uid="{00000000-0005-0000-0000-000030640000}"/>
    <cellStyle name="Normal 8 2 3 2 2 2 3" xfId="26088" xr:uid="{00000000-0005-0000-0000-000031640000}"/>
    <cellStyle name="Normal 8 2 3 2 2 2 4" xfId="26089" xr:uid="{00000000-0005-0000-0000-000032640000}"/>
    <cellStyle name="Normal 8 2 3 2 2 3" xfId="15580" xr:uid="{00000000-0005-0000-0000-000033640000}"/>
    <cellStyle name="Normal 8 2 3 2 2 3 2" xfId="26090" xr:uid="{00000000-0005-0000-0000-000034640000}"/>
    <cellStyle name="Normal 8 2 3 2 2 3 3" xfId="26091" xr:uid="{00000000-0005-0000-0000-000035640000}"/>
    <cellStyle name="Normal 8 2 3 2 2 4" xfId="26092" xr:uid="{00000000-0005-0000-0000-000036640000}"/>
    <cellStyle name="Normal 8 2 3 2 2 5" xfId="26093" xr:uid="{00000000-0005-0000-0000-000037640000}"/>
    <cellStyle name="Normal 8 2 3 2 3" xfId="26094" xr:uid="{00000000-0005-0000-0000-000038640000}"/>
    <cellStyle name="Normal 8 2 3 2 3 2" xfId="11706" xr:uid="{00000000-0005-0000-0000-000039640000}"/>
    <cellStyle name="Normal 8 2 3 2 3 2 2" xfId="26095" xr:uid="{00000000-0005-0000-0000-00003A640000}"/>
    <cellStyle name="Normal 8 2 3 2 3 2 3" xfId="26096" xr:uid="{00000000-0005-0000-0000-00003B640000}"/>
    <cellStyle name="Normal 8 2 3 2 3 3" xfId="26097" xr:uid="{00000000-0005-0000-0000-00003C640000}"/>
    <cellStyle name="Normal 8 2 3 2 3 4" xfId="26098" xr:uid="{00000000-0005-0000-0000-00003D640000}"/>
    <cellStyle name="Normal 8 2 3 2 4" xfId="26099" xr:uid="{00000000-0005-0000-0000-00003E640000}"/>
    <cellStyle name="Normal 8 2 3 2 4 2" xfId="26100" xr:uid="{00000000-0005-0000-0000-00003F640000}"/>
    <cellStyle name="Normal 8 2 3 2 4 3" xfId="26101" xr:uid="{00000000-0005-0000-0000-000040640000}"/>
    <cellStyle name="Normal 8 2 3 2 5" xfId="26102" xr:uid="{00000000-0005-0000-0000-000041640000}"/>
    <cellStyle name="Normal 8 2 3 2 6" xfId="26103" xr:uid="{00000000-0005-0000-0000-000042640000}"/>
    <cellStyle name="Normal 8 2 3 3" xfId="15039" xr:uid="{00000000-0005-0000-0000-000043640000}"/>
    <cellStyle name="Normal 8 2 3 3 2" xfId="26104" xr:uid="{00000000-0005-0000-0000-000044640000}"/>
    <cellStyle name="Normal 8 2 3 3 2 2" xfId="15639" xr:uid="{00000000-0005-0000-0000-000045640000}"/>
    <cellStyle name="Normal 8 2 3 3 2 2 2" xfId="16077" xr:uid="{00000000-0005-0000-0000-000046640000}"/>
    <cellStyle name="Normal 8 2 3 3 2 2 2 2" xfId="26105" xr:uid="{00000000-0005-0000-0000-000047640000}"/>
    <cellStyle name="Normal 8 2 3 3 2 2 2 3" xfId="23006" xr:uid="{00000000-0005-0000-0000-000048640000}"/>
    <cellStyle name="Normal 8 2 3 3 2 2 3" xfId="16079" xr:uid="{00000000-0005-0000-0000-000049640000}"/>
    <cellStyle name="Normal 8 2 3 3 2 2 4" xfId="26106" xr:uid="{00000000-0005-0000-0000-00004A640000}"/>
    <cellStyle name="Normal 8 2 3 3 2 3" xfId="16081" xr:uid="{00000000-0005-0000-0000-00004B640000}"/>
    <cellStyle name="Normal 8 2 3 3 2 3 2" xfId="26107" xr:uid="{00000000-0005-0000-0000-00004C640000}"/>
    <cellStyle name="Normal 8 2 3 3 2 3 3" xfId="26108" xr:uid="{00000000-0005-0000-0000-00004D640000}"/>
    <cellStyle name="Normal 8 2 3 3 2 4" xfId="16083" xr:uid="{00000000-0005-0000-0000-00004E640000}"/>
    <cellStyle name="Normal 8 2 3 3 2 5" xfId="26109" xr:uid="{00000000-0005-0000-0000-00004F640000}"/>
    <cellStyle name="Normal 8 2 3 3 3" xfId="26110" xr:uid="{00000000-0005-0000-0000-000050640000}"/>
    <cellStyle name="Normal 8 2 3 3 3 2" xfId="16120" xr:uid="{00000000-0005-0000-0000-000051640000}"/>
    <cellStyle name="Normal 8 2 3 3 3 2 2" xfId="16122" xr:uid="{00000000-0005-0000-0000-000052640000}"/>
    <cellStyle name="Normal 8 2 3 3 3 2 3" xfId="16124" xr:uid="{00000000-0005-0000-0000-000053640000}"/>
    <cellStyle name="Normal 8 2 3 3 3 3" xfId="16126" xr:uid="{00000000-0005-0000-0000-000054640000}"/>
    <cellStyle name="Normal 8 2 3 3 3 4" xfId="16128" xr:uid="{00000000-0005-0000-0000-000055640000}"/>
    <cellStyle name="Normal 8 2 3 3 4" xfId="26111" xr:uid="{00000000-0005-0000-0000-000056640000}"/>
    <cellStyle name="Normal 8 2 3 3 4 2" xfId="16146" xr:uid="{00000000-0005-0000-0000-000057640000}"/>
    <cellStyle name="Normal 8 2 3 3 4 3" xfId="16148" xr:uid="{00000000-0005-0000-0000-000058640000}"/>
    <cellStyle name="Normal 8 2 3 3 5" xfId="26112" xr:uid="{00000000-0005-0000-0000-000059640000}"/>
    <cellStyle name="Normal 8 2 3 3 6" xfId="26113" xr:uid="{00000000-0005-0000-0000-00005A640000}"/>
    <cellStyle name="Normal 8 2 3 4" xfId="23790" xr:uid="{00000000-0005-0000-0000-00005B640000}"/>
    <cellStyle name="Normal 8 2 3 4 2" xfId="26114" xr:uid="{00000000-0005-0000-0000-00005C640000}"/>
    <cellStyle name="Normal 8 2 3 4 2 2" xfId="15688" xr:uid="{00000000-0005-0000-0000-00005D640000}"/>
    <cellStyle name="Normal 8 2 3 4 2 2 2" xfId="20498" xr:uid="{00000000-0005-0000-0000-00005E640000}"/>
    <cellStyle name="Normal 8 2 3 4 2 2 3" xfId="20500" xr:uid="{00000000-0005-0000-0000-00005F640000}"/>
    <cellStyle name="Normal 8 2 3 4 2 3" xfId="16194" xr:uid="{00000000-0005-0000-0000-000060640000}"/>
    <cellStyle name="Normal 8 2 3 4 2 4" xfId="26115" xr:uid="{00000000-0005-0000-0000-000061640000}"/>
    <cellStyle name="Normal 8 2 3 4 3" xfId="26116" xr:uid="{00000000-0005-0000-0000-000062640000}"/>
    <cellStyle name="Normal 8 2 3 4 3 2" xfId="16201" xr:uid="{00000000-0005-0000-0000-000063640000}"/>
    <cellStyle name="Normal 8 2 3 4 3 3" xfId="26117" xr:uid="{00000000-0005-0000-0000-000064640000}"/>
    <cellStyle name="Normal 8 2 3 4 4" xfId="26118" xr:uid="{00000000-0005-0000-0000-000065640000}"/>
    <cellStyle name="Normal 8 2 3 4 5" xfId="26119" xr:uid="{00000000-0005-0000-0000-000066640000}"/>
    <cellStyle name="Normal 8 2 3 5" xfId="15044" xr:uid="{00000000-0005-0000-0000-000067640000}"/>
    <cellStyle name="Normal 8 2 3 5 2" xfId="9481" xr:uid="{00000000-0005-0000-0000-000068640000}"/>
    <cellStyle name="Normal 8 2 3 5 2 2" xfId="16231" xr:uid="{00000000-0005-0000-0000-000069640000}"/>
    <cellStyle name="Normal 8 2 3 5 2 3" xfId="16234" xr:uid="{00000000-0005-0000-0000-00006A640000}"/>
    <cellStyle name="Normal 8 2 3 5 3" xfId="25617" xr:uid="{00000000-0005-0000-0000-00006B640000}"/>
    <cellStyle name="Normal 8 2 3 5 4" xfId="26121" xr:uid="{00000000-0005-0000-0000-00006C640000}"/>
    <cellStyle name="Normal 8 2 3 6" xfId="17442" xr:uid="{00000000-0005-0000-0000-00006D640000}"/>
    <cellStyle name="Normal 8 2 3 6 2" xfId="26122" xr:uid="{00000000-0005-0000-0000-00006E640000}"/>
    <cellStyle name="Normal 8 2 3 6 3" xfId="26123" xr:uid="{00000000-0005-0000-0000-00006F640000}"/>
    <cellStyle name="Normal 8 2 3 7" xfId="21994" xr:uid="{00000000-0005-0000-0000-000070640000}"/>
    <cellStyle name="Normal 8 2 3 8" xfId="26124" xr:uid="{00000000-0005-0000-0000-000071640000}"/>
    <cellStyle name="Normal 8 2 4" xfId="14500" xr:uid="{00000000-0005-0000-0000-000072640000}"/>
    <cellStyle name="Normal 8 2 4 2" xfId="14107" xr:uid="{00000000-0005-0000-0000-000073640000}"/>
    <cellStyle name="Normal 8 2 4 2 2" xfId="26125" xr:uid="{00000000-0005-0000-0000-000074640000}"/>
    <cellStyle name="Normal 8 2 4 2 2 2" xfId="15802" xr:uid="{00000000-0005-0000-0000-000075640000}"/>
    <cellStyle name="Normal 8 2 4 2 2 2 2" xfId="14902" xr:uid="{00000000-0005-0000-0000-000076640000}"/>
    <cellStyle name="Normal 8 2 4 2 2 2 3" xfId="26126" xr:uid="{00000000-0005-0000-0000-000077640000}"/>
    <cellStyle name="Normal 8 2 4 2 2 3" xfId="13258" xr:uid="{00000000-0005-0000-0000-000078640000}"/>
    <cellStyle name="Normal 8 2 4 2 2 4" xfId="13261" xr:uid="{00000000-0005-0000-0000-000079640000}"/>
    <cellStyle name="Normal 8 2 4 2 3" xfId="26127" xr:uid="{00000000-0005-0000-0000-00007A640000}"/>
    <cellStyle name="Normal 8 2 4 2 3 2" xfId="25504" xr:uid="{00000000-0005-0000-0000-00007B640000}"/>
    <cellStyle name="Normal 8 2 4 2 3 3" xfId="26128" xr:uid="{00000000-0005-0000-0000-00007C640000}"/>
    <cellStyle name="Normal 8 2 4 2 4" xfId="26129" xr:uid="{00000000-0005-0000-0000-00007D640000}"/>
    <cellStyle name="Normal 8 2 4 2 5" xfId="26130" xr:uid="{00000000-0005-0000-0000-00007E640000}"/>
    <cellStyle name="Normal 8 2 4 3" xfId="14503" xr:uid="{00000000-0005-0000-0000-00007F640000}"/>
    <cellStyle name="Normal 8 2 4 3 2" xfId="18415" xr:uid="{00000000-0005-0000-0000-000080640000}"/>
    <cellStyle name="Normal 8 2 4 3 2 2" xfId="15150" xr:uid="{00000000-0005-0000-0000-000081640000}"/>
    <cellStyle name="Normal 8 2 4 3 2 3" xfId="13273" xr:uid="{00000000-0005-0000-0000-000082640000}"/>
    <cellStyle name="Normal 8 2 4 3 3" xfId="18417" xr:uid="{00000000-0005-0000-0000-000083640000}"/>
    <cellStyle name="Normal 8 2 4 3 4" xfId="26131" xr:uid="{00000000-0005-0000-0000-000084640000}"/>
    <cellStyle name="Normal 8 2 4 4" xfId="15052" xr:uid="{00000000-0005-0000-0000-000085640000}"/>
    <cellStyle name="Normal 8 2 4 4 2" xfId="26132" xr:uid="{00000000-0005-0000-0000-000086640000}"/>
    <cellStyle name="Normal 8 2 4 4 3" xfId="26133" xr:uid="{00000000-0005-0000-0000-000087640000}"/>
    <cellStyle name="Normal 8 2 4 5" xfId="15486" xr:uid="{00000000-0005-0000-0000-000088640000}"/>
    <cellStyle name="Normal 8 2 4 6" xfId="25619" xr:uid="{00000000-0005-0000-0000-000089640000}"/>
    <cellStyle name="Normal 8 2 5" xfId="14507" xr:uid="{00000000-0005-0000-0000-00008A640000}"/>
    <cellStyle name="Normal 8 2 5 2" xfId="26134" xr:uid="{00000000-0005-0000-0000-00008B640000}"/>
    <cellStyle name="Normal 8 2 5 2 2" xfId="26135" xr:uid="{00000000-0005-0000-0000-00008C640000}"/>
    <cellStyle name="Normal 8 2 5 2 2 2" xfId="26136" xr:uid="{00000000-0005-0000-0000-00008D640000}"/>
    <cellStyle name="Normal 8 2 5 2 2 2 2" xfId="8563" xr:uid="{00000000-0005-0000-0000-00008E640000}"/>
    <cellStyle name="Normal 8 2 5 2 2 2 3" xfId="8584" xr:uid="{00000000-0005-0000-0000-00008F640000}"/>
    <cellStyle name="Normal 8 2 5 2 2 3" xfId="26137" xr:uid="{00000000-0005-0000-0000-000090640000}"/>
    <cellStyle name="Normal 8 2 5 2 2 4" xfId="26138" xr:uid="{00000000-0005-0000-0000-000091640000}"/>
    <cellStyle name="Normal 8 2 5 2 3" xfId="25695" xr:uid="{00000000-0005-0000-0000-000092640000}"/>
    <cellStyle name="Normal 8 2 5 2 3 2" xfId="26139" xr:uid="{00000000-0005-0000-0000-000093640000}"/>
    <cellStyle name="Normal 8 2 5 2 3 3" xfId="26140" xr:uid="{00000000-0005-0000-0000-000094640000}"/>
    <cellStyle name="Normal 8 2 5 2 4" xfId="25697" xr:uid="{00000000-0005-0000-0000-000095640000}"/>
    <cellStyle name="Normal 8 2 5 2 5" xfId="26141" xr:uid="{00000000-0005-0000-0000-000096640000}"/>
    <cellStyle name="Normal 8 2 5 3" xfId="18419" xr:uid="{00000000-0005-0000-0000-000097640000}"/>
    <cellStyle name="Normal 8 2 5 3 2" xfId="26142" xr:uid="{00000000-0005-0000-0000-000098640000}"/>
    <cellStyle name="Normal 8 2 5 3 2 2" xfId="16326" xr:uid="{00000000-0005-0000-0000-000099640000}"/>
    <cellStyle name="Normal 8 2 5 3 2 3" xfId="26143" xr:uid="{00000000-0005-0000-0000-00009A640000}"/>
    <cellStyle name="Normal 8 2 5 3 3" xfId="26144" xr:uid="{00000000-0005-0000-0000-00009B640000}"/>
    <cellStyle name="Normal 8 2 5 3 4" xfId="26145" xr:uid="{00000000-0005-0000-0000-00009C640000}"/>
    <cellStyle name="Normal 8 2 5 4" xfId="18421" xr:uid="{00000000-0005-0000-0000-00009D640000}"/>
    <cellStyle name="Normal 8 2 5 4 2" xfId="26146" xr:uid="{00000000-0005-0000-0000-00009E640000}"/>
    <cellStyle name="Normal 8 2 5 4 3" xfId="26147" xr:uid="{00000000-0005-0000-0000-00009F640000}"/>
    <cellStyle name="Normal 8 2 5 5" xfId="26148" xr:uid="{00000000-0005-0000-0000-0000A0640000}"/>
    <cellStyle name="Normal 8 2 5 6" xfId="26149" xr:uid="{00000000-0005-0000-0000-0000A1640000}"/>
    <cellStyle name="Normal 8 2 6" xfId="26150" xr:uid="{00000000-0005-0000-0000-0000A2640000}"/>
    <cellStyle name="Normal 8 2 6 2" xfId="17681" xr:uid="{00000000-0005-0000-0000-0000A3640000}"/>
    <cellStyle name="Normal 8 2 6 2 2" xfId="26151" xr:uid="{00000000-0005-0000-0000-0000A4640000}"/>
    <cellStyle name="Normal 8 2 6 2 2 2" xfId="26152" xr:uid="{00000000-0005-0000-0000-0000A5640000}"/>
    <cellStyle name="Normal 8 2 6 2 2 3" xfId="26153" xr:uid="{00000000-0005-0000-0000-0000A6640000}"/>
    <cellStyle name="Normal 8 2 6 2 3" xfId="26154" xr:uid="{00000000-0005-0000-0000-0000A7640000}"/>
    <cellStyle name="Normal 8 2 6 2 4" xfId="26155" xr:uid="{00000000-0005-0000-0000-0000A8640000}"/>
    <cellStyle name="Normal 8 2 6 3" xfId="26156" xr:uid="{00000000-0005-0000-0000-0000A9640000}"/>
    <cellStyle name="Normal 8 2 6 3 2" xfId="26157" xr:uid="{00000000-0005-0000-0000-0000AA640000}"/>
    <cellStyle name="Normal 8 2 6 3 3" xfId="26158" xr:uid="{00000000-0005-0000-0000-0000AB640000}"/>
    <cellStyle name="Normal 8 2 6 4" xfId="26159" xr:uid="{00000000-0005-0000-0000-0000AC640000}"/>
    <cellStyle name="Normal 8 2 6 5" xfId="26160" xr:uid="{00000000-0005-0000-0000-0000AD640000}"/>
    <cellStyle name="Normal 8 2 7" xfId="20963" xr:uid="{00000000-0005-0000-0000-0000AE640000}"/>
    <cellStyle name="Normal 8 2 7 2" xfId="25098" xr:uid="{00000000-0005-0000-0000-0000AF640000}"/>
    <cellStyle name="Normal 8 2 7 2 2" xfId="26161" xr:uid="{00000000-0005-0000-0000-0000B0640000}"/>
    <cellStyle name="Normal 8 2 7 2 3" xfId="26162" xr:uid="{00000000-0005-0000-0000-0000B1640000}"/>
    <cellStyle name="Normal 8 2 7 3" xfId="25100" xr:uid="{00000000-0005-0000-0000-0000B2640000}"/>
    <cellStyle name="Normal 8 2 7 4" xfId="26163" xr:uid="{00000000-0005-0000-0000-0000B3640000}"/>
    <cellStyle name="Normal 8 2 8" xfId="20965" xr:uid="{00000000-0005-0000-0000-0000B4640000}"/>
    <cellStyle name="Normal 8 2 8 2" xfId="25143" xr:uid="{00000000-0005-0000-0000-0000B5640000}"/>
    <cellStyle name="Normal 8 2 8 3" xfId="26164" xr:uid="{00000000-0005-0000-0000-0000B6640000}"/>
    <cellStyle name="Normal 8 2 9" xfId="26165" xr:uid="{00000000-0005-0000-0000-0000B7640000}"/>
    <cellStyle name="Normal 8 3" xfId="2560" xr:uid="{00000000-0005-0000-0000-0000B8640000}"/>
    <cellStyle name="Normal 8 3 2" xfId="19299" xr:uid="{00000000-0005-0000-0000-0000B9640000}"/>
    <cellStyle name="Normal 8 3 2 2" xfId="12209" xr:uid="{00000000-0005-0000-0000-0000BA640000}"/>
    <cellStyle name="Normal 8 3 2 2 2" xfId="26166" xr:uid="{00000000-0005-0000-0000-0000BB640000}"/>
    <cellStyle name="Normal 8 3 2 2 2 2" xfId="16236" xr:uid="{00000000-0005-0000-0000-0000BC640000}"/>
    <cellStyle name="Normal 8 3 2 2 2 2 2" xfId="25833" xr:uid="{00000000-0005-0000-0000-0000BD640000}"/>
    <cellStyle name="Normal 8 3 2 2 2 2 2 2" xfId="26167" xr:uid="{00000000-0005-0000-0000-0000BE640000}"/>
    <cellStyle name="Normal 8 3 2 2 2 2 2 3" xfId="23169" xr:uid="{00000000-0005-0000-0000-0000BF640000}"/>
    <cellStyle name="Normal 8 3 2 2 2 2 3" xfId="25835" xr:uid="{00000000-0005-0000-0000-0000C0640000}"/>
    <cellStyle name="Normal 8 3 2 2 2 2 4" xfId="16244" xr:uid="{00000000-0005-0000-0000-0000C1640000}"/>
    <cellStyle name="Normal 8 3 2 2 2 3" xfId="25837" xr:uid="{00000000-0005-0000-0000-0000C2640000}"/>
    <cellStyle name="Normal 8 3 2 2 2 3 2" xfId="26168" xr:uid="{00000000-0005-0000-0000-0000C3640000}"/>
    <cellStyle name="Normal 8 3 2 2 2 3 3" xfId="26169" xr:uid="{00000000-0005-0000-0000-0000C4640000}"/>
    <cellStyle name="Normal 8 3 2 2 2 4" xfId="25839" xr:uid="{00000000-0005-0000-0000-0000C5640000}"/>
    <cellStyle name="Normal 8 3 2 2 2 5" xfId="26170" xr:uid="{00000000-0005-0000-0000-0000C6640000}"/>
    <cellStyle name="Normal 8 3 2 2 3" xfId="23678" xr:uid="{00000000-0005-0000-0000-0000C7640000}"/>
    <cellStyle name="Normal 8 3 2 2 3 2" xfId="25844" xr:uid="{00000000-0005-0000-0000-0000C8640000}"/>
    <cellStyle name="Normal 8 3 2 2 3 2 2" xfId="26171" xr:uid="{00000000-0005-0000-0000-0000C9640000}"/>
    <cellStyle name="Normal 8 3 2 2 3 2 3" xfId="26172" xr:uid="{00000000-0005-0000-0000-0000CA640000}"/>
    <cellStyle name="Normal 8 3 2 2 3 3" xfId="25846" xr:uid="{00000000-0005-0000-0000-0000CB640000}"/>
    <cellStyle name="Normal 8 3 2 2 3 4" xfId="26173" xr:uid="{00000000-0005-0000-0000-0000CC640000}"/>
    <cellStyle name="Normal 8 3 2 2 4" xfId="23680" xr:uid="{00000000-0005-0000-0000-0000CD640000}"/>
    <cellStyle name="Normal 8 3 2 2 4 2" xfId="25849" xr:uid="{00000000-0005-0000-0000-0000CE640000}"/>
    <cellStyle name="Normal 8 3 2 2 4 3" xfId="26174" xr:uid="{00000000-0005-0000-0000-0000CF640000}"/>
    <cellStyle name="Normal 8 3 2 2 5" xfId="26175" xr:uid="{00000000-0005-0000-0000-0000D0640000}"/>
    <cellStyle name="Normal 8 3 2 2 6" xfId="26176" xr:uid="{00000000-0005-0000-0000-0000D1640000}"/>
    <cellStyle name="Normal 8 3 2 3" xfId="19301" xr:uid="{00000000-0005-0000-0000-0000D2640000}"/>
    <cellStyle name="Normal 8 3 2 3 2" xfId="26177" xr:uid="{00000000-0005-0000-0000-0000D3640000}"/>
    <cellStyle name="Normal 8 3 2 3 2 2" xfId="10386" xr:uid="{00000000-0005-0000-0000-0000D4640000}"/>
    <cellStyle name="Normal 8 3 2 3 2 2 2" xfId="10391" xr:uid="{00000000-0005-0000-0000-0000D5640000}"/>
    <cellStyle name="Normal 8 3 2 3 2 2 2 2" xfId="10394" xr:uid="{00000000-0005-0000-0000-0000D6640000}"/>
    <cellStyle name="Normal 8 3 2 3 2 2 2 3" xfId="10401" xr:uid="{00000000-0005-0000-0000-0000D7640000}"/>
    <cellStyle name="Normal 8 3 2 3 2 2 3" xfId="10408" xr:uid="{00000000-0005-0000-0000-0000D8640000}"/>
    <cellStyle name="Normal 8 3 2 3 2 2 4" xfId="10412" xr:uid="{00000000-0005-0000-0000-0000D9640000}"/>
    <cellStyle name="Normal 8 3 2 3 2 3" xfId="10417" xr:uid="{00000000-0005-0000-0000-0000DA640000}"/>
    <cellStyle name="Normal 8 3 2 3 2 3 2" xfId="10420" xr:uid="{00000000-0005-0000-0000-0000DB640000}"/>
    <cellStyle name="Normal 8 3 2 3 2 3 3" xfId="855" xr:uid="{00000000-0005-0000-0000-0000DC640000}"/>
    <cellStyle name="Normal 8 3 2 3 2 4" xfId="10428" xr:uid="{00000000-0005-0000-0000-0000DD640000}"/>
    <cellStyle name="Normal 8 3 2 3 2 5" xfId="10432" xr:uid="{00000000-0005-0000-0000-0000DE640000}"/>
    <cellStyle name="Normal 8 3 2 3 3" xfId="26178" xr:uid="{00000000-0005-0000-0000-0000DF640000}"/>
    <cellStyle name="Normal 8 3 2 3 3 2" xfId="68" xr:uid="{00000000-0005-0000-0000-0000E0640000}"/>
    <cellStyle name="Normal 8 3 2 3 3 2 2" xfId="646" xr:uid="{00000000-0005-0000-0000-0000E1640000}"/>
    <cellStyle name="Normal 8 3 2 3 3 2 3" xfId="10448" xr:uid="{00000000-0005-0000-0000-0000E2640000}"/>
    <cellStyle name="Normal 8 3 2 3 3 3" xfId="484" xr:uid="{00000000-0005-0000-0000-0000E3640000}"/>
    <cellStyle name="Normal 8 3 2 3 3 4" xfId="521" xr:uid="{00000000-0005-0000-0000-0000E4640000}"/>
    <cellStyle name="Normal 8 3 2 3 4" xfId="26179" xr:uid="{00000000-0005-0000-0000-0000E5640000}"/>
    <cellStyle name="Normal 8 3 2 3 4 2" xfId="2314" xr:uid="{00000000-0005-0000-0000-0000E6640000}"/>
    <cellStyle name="Normal 8 3 2 3 4 3" xfId="2317" xr:uid="{00000000-0005-0000-0000-0000E7640000}"/>
    <cellStyle name="Normal 8 3 2 3 5" xfId="26180" xr:uid="{00000000-0005-0000-0000-0000E8640000}"/>
    <cellStyle name="Normal 8 3 2 3 6" xfId="26181" xr:uid="{00000000-0005-0000-0000-0000E9640000}"/>
    <cellStyle name="Normal 8 3 2 4" xfId="23793" xr:uid="{00000000-0005-0000-0000-0000EA640000}"/>
    <cellStyle name="Normal 8 3 2 4 2" xfId="26182" xr:uid="{00000000-0005-0000-0000-0000EB640000}"/>
    <cellStyle name="Normal 8 3 2 4 2 2" xfId="10556" xr:uid="{00000000-0005-0000-0000-0000EC640000}"/>
    <cellStyle name="Normal 8 3 2 4 2 2 2" xfId="5884" xr:uid="{00000000-0005-0000-0000-0000ED640000}"/>
    <cellStyle name="Normal 8 3 2 4 2 2 3" xfId="31" xr:uid="{00000000-0005-0000-0000-0000EE640000}"/>
    <cellStyle name="Normal 8 3 2 4 2 3" xfId="10559" xr:uid="{00000000-0005-0000-0000-0000EF640000}"/>
    <cellStyle name="Normal 8 3 2 4 2 4" xfId="10562" xr:uid="{00000000-0005-0000-0000-0000F0640000}"/>
    <cellStyle name="Normal 8 3 2 4 3" xfId="26183" xr:uid="{00000000-0005-0000-0000-0000F1640000}"/>
    <cellStyle name="Normal 8 3 2 4 3 2" xfId="8877" xr:uid="{00000000-0005-0000-0000-0000F2640000}"/>
    <cellStyle name="Normal 8 3 2 4 3 3" xfId="10573" xr:uid="{00000000-0005-0000-0000-0000F3640000}"/>
    <cellStyle name="Normal 8 3 2 4 4" xfId="26184" xr:uid="{00000000-0005-0000-0000-0000F4640000}"/>
    <cellStyle name="Normal 8 3 2 4 5" xfId="26185" xr:uid="{00000000-0005-0000-0000-0000F5640000}"/>
    <cellStyle name="Normal 8 3 2 5" xfId="17450" xr:uid="{00000000-0005-0000-0000-0000F6640000}"/>
    <cellStyle name="Normal 8 3 2 5 2" xfId="19411" xr:uid="{00000000-0005-0000-0000-0000F7640000}"/>
    <cellStyle name="Normal 8 3 2 5 2 2" xfId="10603" xr:uid="{00000000-0005-0000-0000-0000F8640000}"/>
    <cellStyle name="Normal 8 3 2 5 2 3" xfId="26186" xr:uid="{00000000-0005-0000-0000-0000F9640000}"/>
    <cellStyle name="Normal 8 3 2 5 3" xfId="26188" xr:uid="{00000000-0005-0000-0000-0000FA640000}"/>
    <cellStyle name="Normal 8 3 2 5 4" xfId="26190" xr:uid="{00000000-0005-0000-0000-0000FB640000}"/>
    <cellStyle name="Normal 8 3 2 6" xfId="17453" xr:uid="{00000000-0005-0000-0000-0000FC640000}"/>
    <cellStyle name="Normal 8 3 2 6 2" xfId="26191" xr:uid="{00000000-0005-0000-0000-0000FD640000}"/>
    <cellStyle name="Normal 8 3 2 6 3" xfId="26193" xr:uid="{00000000-0005-0000-0000-0000FE640000}"/>
    <cellStyle name="Normal 8 3 2 7" xfId="22002" xr:uid="{00000000-0005-0000-0000-0000FF640000}"/>
    <cellStyle name="Normal 8 3 2 8" xfId="26194" xr:uid="{00000000-0005-0000-0000-000000650000}"/>
    <cellStyle name="Normal 8 3 3" xfId="19304" xr:uid="{00000000-0005-0000-0000-000001650000}"/>
    <cellStyle name="Normal 8 3 3 2" xfId="26195" xr:uid="{00000000-0005-0000-0000-000002650000}"/>
    <cellStyle name="Normal 8 3 3 2 2" xfId="23625" xr:uid="{00000000-0005-0000-0000-000003650000}"/>
    <cellStyle name="Normal 8 3 3 2 2 2" xfId="10902" xr:uid="{00000000-0005-0000-0000-000004650000}"/>
    <cellStyle name="Normal 8 3 3 2 2 2 2" xfId="26196" xr:uid="{00000000-0005-0000-0000-000005650000}"/>
    <cellStyle name="Normal 8 3 3 2 2 2 3" xfId="26197" xr:uid="{00000000-0005-0000-0000-000006650000}"/>
    <cellStyle name="Normal 8 3 3 2 2 3" xfId="10910" xr:uid="{00000000-0005-0000-0000-000007650000}"/>
    <cellStyle name="Normal 8 3 3 2 2 4" xfId="26198" xr:uid="{00000000-0005-0000-0000-000008650000}"/>
    <cellStyle name="Normal 8 3 3 2 3" xfId="26199" xr:uid="{00000000-0005-0000-0000-000009650000}"/>
    <cellStyle name="Normal 8 3 3 2 3 2" xfId="10953" xr:uid="{00000000-0005-0000-0000-00000A650000}"/>
    <cellStyle name="Normal 8 3 3 2 3 3" xfId="10958" xr:uid="{00000000-0005-0000-0000-00000B650000}"/>
    <cellStyle name="Normal 8 3 3 2 4" xfId="26200" xr:uid="{00000000-0005-0000-0000-00000C650000}"/>
    <cellStyle name="Normal 8 3 3 2 5" xfId="26201" xr:uid="{00000000-0005-0000-0000-00000D650000}"/>
    <cellStyle name="Normal 8 3 3 3" xfId="26202" xr:uid="{00000000-0005-0000-0000-00000E650000}"/>
    <cellStyle name="Normal 8 3 3 3 2" xfId="26203" xr:uid="{00000000-0005-0000-0000-00000F650000}"/>
    <cellStyle name="Normal 8 3 3 3 2 2" xfId="10741" xr:uid="{00000000-0005-0000-0000-000010650000}"/>
    <cellStyle name="Normal 8 3 3 3 2 3" xfId="10746" xr:uid="{00000000-0005-0000-0000-000011650000}"/>
    <cellStyle name="Normal 8 3 3 3 3" xfId="26204" xr:uid="{00000000-0005-0000-0000-000012650000}"/>
    <cellStyle name="Normal 8 3 3 3 4" xfId="26205" xr:uid="{00000000-0005-0000-0000-000013650000}"/>
    <cellStyle name="Normal 8 3 3 4" xfId="26206" xr:uid="{00000000-0005-0000-0000-000014650000}"/>
    <cellStyle name="Normal 8 3 3 4 2" xfId="26207" xr:uid="{00000000-0005-0000-0000-000015650000}"/>
    <cellStyle name="Normal 8 3 3 4 3" xfId="26208" xr:uid="{00000000-0005-0000-0000-000016650000}"/>
    <cellStyle name="Normal 8 3 3 5" xfId="25623" xr:uid="{00000000-0005-0000-0000-000017650000}"/>
    <cellStyle name="Normal 8 3 3 6" xfId="25625" xr:uid="{00000000-0005-0000-0000-000018650000}"/>
    <cellStyle name="Normal 8 3 4" xfId="13659" xr:uid="{00000000-0005-0000-0000-000019650000}"/>
    <cellStyle name="Normal 8 3 4 2" xfId="26209" xr:uid="{00000000-0005-0000-0000-00001A650000}"/>
    <cellStyle name="Normal 8 3 4 2 2" xfId="23645" xr:uid="{00000000-0005-0000-0000-00001B650000}"/>
    <cellStyle name="Normal 8 3 4 2 2 2" xfId="26210" xr:uid="{00000000-0005-0000-0000-00001C650000}"/>
    <cellStyle name="Normal 8 3 4 2 2 2 2" xfId="26211" xr:uid="{00000000-0005-0000-0000-00001D650000}"/>
    <cellStyle name="Normal 8 3 4 2 2 2 3" xfId="26212" xr:uid="{00000000-0005-0000-0000-00001E650000}"/>
    <cellStyle name="Normal 8 3 4 2 2 3" xfId="26213" xr:uid="{00000000-0005-0000-0000-00001F650000}"/>
    <cellStyle name="Normal 8 3 4 2 2 4" xfId="1147" xr:uid="{00000000-0005-0000-0000-000020650000}"/>
    <cellStyle name="Normal 8 3 4 2 3" xfId="26214" xr:uid="{00000000-0005-0000-0000-000021650000}"/>
    <cellStyle name="Normal 8 3 4 2 3 2" xfId="26215" xr:uid="{00000000-0005-0000-0000-000022650000}"/>
    <cellStyle name="Normal 8 3 4 2 3 3" xfId="26216" xr:uid="{00000000-0005-0000-0000-000023650000}"/>
    <cellStyle name="Normal 8 3 4 2 4" xfId="26217" xr:uid="{00000000-0005-0000-0000-000024650000}"/>
    <cellStyle name="Normal 8 3 4 2 5" xfId="26218" xr:uid="{00000000-0005-0000-0000-000025650000}"/>
    <cellStyle name="Normal 8 3 4 3" xfId="18426" xr:uid="{00000000-0005-0000-0000-000026650000}"/>
    <cellStyle name="Normal 8 3 4 3 2" xfId="26219" xr:uid="{00000000-0005-0000-0000-000027650000}"/>
    <cellStyle name="Normal 8 3 4 3 2 2" xfId="11031" xr:uid="{00000000-0005-0000-0000-000028650000}"/>
    <cellStyle name="Normal 8 3 4 3 2 3" xfId="26220" xr:uid="{00000000-0005-0000-0000-000029650000}"/>
    <cellStyle name="Normal 8 3 4 3 3" xfId="26221" xr:uid="{00000000-0005-0000-0000-00002A650000}"/>
    <cellStyle name="Normal 8 3 4 3 4" xfId="26222" xr:uid="{00000000-0005-0000-0000-00002B650000}"/>
    <cellStyle name="Normal 8 3 4 4" xfId="18428" xr:uid="{00000000-0005-0000-0000-00002C650000}"/>
    <cellStyle name="Normal 8 3 4 4 2" xfId="26223" xr:uid="{00000000-0005-0000-0000-00002D650000}"/>
    <cellStyle name="Normal 8 3 4 4 3" xfId="26224" xr:uid="{00000000-0005-0000-0000-00002E650000}"/>
    <cellStyle name="Normal 8 3 4 5" xfId="26225" xr:uid="{00000000-0005-0000-0000-00002F650000}"/>
    <cellStyle name="Normal 8 3 4 6" xfId="26226" xr:uid="{00000000-0005-0000-0000-000030650000}"/>
    <cellStyle name="Normal 8 3 5" xfId="13664" xr:uid="{00000000-0005-0000-0000-000031650000}"/>
    <cellStyle name="Normal 8 3 5 2" xfId="26227" xr:uid="{00000000-0005-0000-0000-000032650000}"/>
    <cellStyle name="Normal 8 3 5 2 2" xfId="26228" xr:uid="{00000000-0005-0000-0000-000033650000}"/>
    <cellStyle name="Normal 8 3 5 2 2 2" xfId="26229" xr:uid="{00000000-0005-0000-0000-000034650000}"/>
    <cellStyle name="Normal 8 3 5 2 2 3" xfId="26230" xr:uid="{00000000-0005-0000-0000-000035650000}"/>
    <cellStyle name="Normal 8 3 5 2 3" xfId="15762" xr:uid="{00000000-0005-0000-0000-000036650000}"/>
    <cellStyle name="Normal 8 3 5 2 4" xfId="15767" xr:uid="{00000000-0005-0000-0000-000037650000}"/>
    <cellStyle name="Normal 8 3 5 3" xfId="26231" xr:uid="{00000000-0005-0000-0000-000038650000}"/>
    <cellStyle name="Normal 8 3 5 3 2" xfId="26232" xr:uid="{00000000-0005-0000-0000-000039650000}"/>
    <cellStyle name="Normal 8 3 5 3 3" xfId="26233" xr:uid="{00000000-0005-0000-0000-00003A650000}"/>
    <cellStyle name="Normal 8 3 5 4" xfId="26234" xr:uid="{00000000-0005-0000-0000-00003B650000}"/>
    <cellStyle name="Normal 8 3 5 5" xfId="26235" xr:uid="{00000000-0005-0000-0000-00003C650000}"/>
    <cellStyle name="Normal 8 3 6" xfId="26236" xr:uid="{00000000-0005-0000-0000-00003D650000}"/>
    <cellStyle name="Normal 8 3 6 2" xfId="22432" xr:uid="{00000000-0005-0000-0000-00003E650000}"/>
    <cellStyle name="Normal 8 3 6 2 2" xfId="12425" xr:uid="{00000000-0005-0000-0000-00003F650000}"/>
    <cellStyle name="Normal 8 3 6 2 3" xfId="26237" xr:uid="{00000000-0005-0000-0000-000040650000}"/>
    <cellStyle name="Normal 8 3 6 3" xfId="22435" xr:uid="{00000000-0005-0000-0000-000041650000}"/>
    <cellStyle name="Normal 8 3 6 4" xfId="26238" xr:uid="{00000000-0005-0000-0000-000042650000}"/>
    <cellStyle name="Normal 8 3 7" xfId="26239" xr:uid="{00000000-0005-0000-0000-000043650000}"/>
    <cellStyle name="Normal 8 3 7 2" xfId="24829" xr:uid="{00000000-0005-0000-0000-000044650000}"/>
    <cellStyle name="Normal 8 3 7 3" xfId="24832" xr:uid="{00000000-0005-0000-0000-000045650000}"/>
    <cellStyle name="Normal 8 3 8" xfId="26240" xr:uid="{00000000-0005-0000-0000-000046650000}"/>
    <cellStyle name="Normal 8 3 9" xfId="26241" xr:uid="{00000000-0005-0000-0000-000047650000}"/>
    <cellStyle name="Normal 8 4" xfId="19306" xr:uid="{00000000-0005-0000-0000-000048650000}"/>
    <cellStyle name="Normal 8 4 2" xfId="19308" xr:uid="{00000000-0005-0000-0000-000049650000}"/>
    <cellStyle name="Normal 8 4 2 2" xfId="26242" xr:uid="{00000000-0005-0000-0000-00004A650000}"/>
    <cellStyle name="Normal 8 4 2 2 2" xfId="26243" xr:uid="{00000000-0005-0000-0000-00004B650000}"/>
    <cellStyle name="Normal 8 4 2 2 2 2" xfId="17430" xr:uid="{00000000-0005-0000-0000-00004C650000}"/>
    <cellStyle name="Normal 8 4 2 2 2 2 2" xfId="26072" xr:uid="{00000000-0005-0000-0000-00004D650000}"/>
    <cellStyle name="Normal 8 4 2 2 2 2 3" xfId="26074" xr:uid="{00000000-0005-0000-0000-00004E650000}"/>
    <cellStyle name="Normal 8 4 2 2 2 3" xfId="26076" xr:uid="{00000000-0005-0000-0000-00004F650000}"/>
    <cellStyle name="Normal 8 4 2 2 2 4" xfId="26078" xr:uid="{00000000-0005-0000-0000-000050650000}"/>
    <cellStyle name="Normal 8 4 2 2 3" xfId="26244" xr:uid="{00000000-0005-0000-0000-000051650000}"/>
    <cellStyle name="Normal 8 4 2 2 3 2" xfId="21990" xr:uid="{00000000-0005-0000-0000-000052650000}"/>
    <cellStyle name="Normal 8 4 2 2 3 3" xfId="26082" xr:uid="{00000000-0005-0000-0000-000053650000}"/>
    <cellStyle name="Normal 8 4 2 2 4" xfId="26245" xr:uid="{00000000-0005-0000-0000-000054650000}"/>
    <cellStyle name="Normal 8 4 2 2 5" xfId="25032" xr:uid="{00000000-0005-0000-0000-000055650000}"/>
    <cellStyle name="Normal 8 4 2 3" xfId="19527" xr:uid="{00000000-0005-0000-0000-000056650000}"/>
    <cellStyle name="Normal 8 4 2 3 2" xfId="19811" xr:uid="{00000000-0005-0000-0000-000057650000}"/>
    <cellStyle name="Normal 8 4 2 3 2 2" xfId="25616" xr:uid="{00000000-0005-0000-0000-000058650000}"/>
    <cellStyle name="Normal 8 4 2 3 2 3" xfId="26120" xr:uid="{00000000-0005-0000-0000-000059650000}"/>
    <cellStyle name="Normal 8 4 2 3 3" xfId="19813" xr:uid="{00000000-0005-0000-0000-00005A650000}"/>
    <cellStyle name="Normal 8 4 2 3 4" xfId="13427" xr:uid="{00000000-0005-0000-0000-00005B650000}"/>
    <cellStyle name="Normal 8 4 2 4" xfId="19530" xr:uid="{00000000-0005-0000-0000-00005C650000}"/>
    <cellStyle name="Normal 8 4 2 4 2" xfId="26246" xr:uid="{00000000-0005-0000-0000-00005D650000}"/>
    <cellStyle name="Normal 8 4 2 4 3" xfId="26247" xr:uid="{00000000-0005-0000-0000-00005E650000}"/>
    <cellStyle name="Normal 8 4 2 5" xfId="19815" xr:uid="{00000000-0005-0000-0000-00005F650000}"/>
    <cellStyle name="Normal 8 4 2 6" xfId="26248" xr:uid="{00000000-0005-0000-0000-000060650000}"/>
    <cellStyle name="Normal 8 4 3" xfId="19310" xr:uid="{00000000-0005-0000-0000-000061650000}"/>
    <cellStyle name="Normal 8 4 3 2" xfId="26249" xr:uid="{00000000-0005-0000-0000-000062650000}"/>
    <cellStyle name="Normal 8 4 3 2 2" xfId="26250" xr:uid="{00000000-0005-0000-0000-000063650000}"/>
    <cellStyle name="Normal 8 4 3 2 2 2" xfId="26187" xr:uid="{00000000-0005-0000-0000-000064650000}"/>
    <cellStyle name="Normal 8 4 3 2 2 2 2" xfId="26251" xr:uid="{00000000-0005-0000-0000-000065650000}"/>
    <cellStyle name="Normal 8 4 3 2 2 2 3" xfId="26252" xr:uid="{00000000-0005-0000-0000-000066650000}"/>
    <cellStyle name="Normal 8 4 3 2 2 3" xfId="26189" xr:uid="{00000000-0005-0000-0000-000067650000}"/>
    <cellStyle name="Normal 8 4 3 2 2 4" xfId="26253" xr:uid="{00000000-0005-0000-0000-000068650000}"/>
    <cellStyle name="Normal 8 4 3 2 3" xfId="26254" xr:uid="{00000000-0005-0000-0000-000069650000}"/>
    <cellStyle name="Normal 8 4 3 2 3 2" xfId="26192" xr:uid="{00000000-0005-0000-0000-00006A650000}"/>
    <cellStyle name="Normal 8 4 3 2 3 3" xfId="26255" xr:uid="{00000000-0005-0000-0000-00006B650000}"/>
    <cellStyle name="Normal 8 4 3 2 4" xfId="26256" xr:uid="{00000000-0005-0000-0000-00006C650000}"/>
    <cellStyle name="Normal 8 4 3 2 5" xfId="25041" xr:uid="{00000000-0005-0000-0000-00006D650000}"/>
    <cellStyle name="Normal 8 4 3 3" xfId="19537" xr:uid="{00000000-0005-0000-0000-00006E650000}"/>
    <cellStyle name="Normal 8 4 3 3 2" xfId="26257" xr:uid="{00000000-0005-0000-0000-00006F650000}"/>
    <cellStyle name="Normal 8 4 3 3 2 2" xfId="15032" xr:uid="{00000000-0005-0000-0000-000070650000}"/>
    <cellStyle name="Normal 8 4 3 3 2 3" xfId="15035" xr:uid="{00000000-0005-0000-0000-000071650000}"/>
    <cellStyle name="Normal 8 4 3 3 3" xfId="26258" xr:uid="{00000000-0005-0000-0000-000072650000}"/>
    <cellStyle name="Normal 8 4 3 3 4" xfId="26259" xr:uid="{00000000-0005-0000-0000-000073650000}"/>
    <cellStyle name="Normal 8 4 3 4" xfId="19817" xr:uid="{00000000-0005-0000-0000-000074650000}"/>
    <cellStyle name="Normal 8 4 3 4 2" xfId="26260" xr:uid="{00000000-0005-0000-0000-000075650000}"/>
    <cellStyle name="Normal 8 4 3 4 3" xfId="26261" xr:uid="{00000000-0005-0000-0000-000076650000}"/>
    <cellStyle name="Normal 8 4 3 5" xfId="26262" xr:uid="{00000000-0005-0000-0000-000077650000}"/>
    <cellStyle name="Normal 8 4 3 6" xfId="26263" xr:uid="{00000000-0005-0000-0000-000078650000}"/>
    <cellStyle name="Normal 8 4 4" xfId="26264" xr:uid="{00000000-0005-0000-0000-000079650000}"/>
    <cellStyle name="Normal 8 4 4 2" xfId="26265" xr:uid="{00000000-0005-0000-0000-00007A650000}"/>
    <cellStyle name="Normal 8 4 4 2 2" xfId="26266" xr:uid="{00000000-0005-0000-0000-00007B650000}"/>
    <cellStyle name="Normal 8 4 4 2 2 2" xfId="26267" xr:uid="{00000000-0005-0000-0000-00007C650000}"/>
    <cellStyle name="Normal 8 4 4 2 2 3" xfId="26268" xr:uid="{00000000-0005-0000-0000-00007D650000}"/>
    <cellStyle name="Normal 8 4 4 2 3" xfId="26269" xr:uid="{00000000-0005-0000-0000-00007E650000}"/>
    <cellStyle name="Normal 8 4 4 2 4" xfId="23427" xr:uid="{00000000-0005-0000-0000-00007F650000}"/>
    <cellStyle name="Normal 8 4 4 3" xfId="26270" xr:uid="{00000000-0005-0000-0000-000080650000}"/>
    <cellStyle name="Normal 8 4 4 3 2" xfId="26271" xr:uid="{00000000-0005-0000-0000-000081650000}"/>
    <cellStyle name="Normal 8 4 4 3 3" xfId="26272" xr:uid="{00000000-0005-0000-0000-000082650000}"/>
    <cellStyle name="Normal 8 4 4 4" xfId="26273" xr:uid="{00000000-0005-0000-0000-000083650000}"/>
    <cellStyle name="Normal 8 4 4 5" xfId="26274" xr:uid="{00000000-0005-0000-0000-000084650000}"/>
    <cellStyle name="Normal 8 4 5" xfId="26275" xr:uid="{00000000-0005-0000-0000-000085650000}"/>
    <cellStyle name="Normal 8 4 5 2" xfId="26276" xr:uid="{00000000-0005-0000-0000-000086650000}"/>
    <cellStyle name="Normal 8 4 5 2 2" xfId="3684" xr:uid="{00000000-0005-0000-0000-000087650000}"/>
    <cellStyle name="Normal 8 4 5 2 3" xfId="3698" xr:uid="{00000000-0005-0000-0000-000088650000}"/>
    <cellStyle name="Normal 8 4 5 3" xfId="26277" xr:uid="{00000000-0005-0000-0000-000089650000}"/>
    <cellStyle name="Normal 8 4 5 4" xfId="26278" xr:uid="{00000000-0005-0000-0000-00008A650000}"/>
    <cellStyle name="Normal 8 4 6" xfId="26279" xr:uid="{00000000-0005-0000-0000-00008B650000}"/>
    <cellStyle name="Normal 8 4 6 2" xfId="26280" xr:uid="{00000000-0005-0000-0000-00008C650000}"/>
    <cellStyle name="Normal 8 4 6 3" xfId="26281" xr:uid="{00000000-0005-0000-0000-00008D650000}"/>
    <cellStyle name="Normal 8 4 7" xfId="18893" xr:uid="{00000000-0005-0000-0000-00008E650000}"/>
    <cellStyle name="Normal 8 4 8" xfId="18895" xr:uid="{00000000-0005-0000-0000-00008F650000}"/>
    <cellStyle name="Normal 8 5" xfId="11581" xr:uid="{00000000-0005-0000-0000-000090650000}"/>
    <cellStyle name="Normal 8 5 2" xfId="26282" xr:uid="{00000000-0005-0000-0000-000091650000}"/>
    <cellStyle name="Normal 8 5 2 2" xfId="26283" xr:uid="{00000000-0005-0000-0000-000092650000}"/>
    <cellStyle name="Normal 8 5 2 2 2" xfId="7554" xr:uid="{00000000-0005-0000-0000-000093650000}"/>
    <cellStyle name="Normal 8 5 2 2 2 2" xfId="7558" xr:uid="{00000000-0005-0000-0000-000094650000}"/>
    <cellStyle name="Normal 8 5 2 2 2 3" xfId="7002" xr:uid="{00000000-0005-0000-0000-000095650000}"/>
    <cellStyle name="Normal 8 5 2 2 3" xfId="7640" xr:uid="{00000000-0005-0000-0000-000096650000}"/>
    <cellStyle name="Normal 8 5 2 2 4" xfId="7650" xr:uid="{00000000-0005-0000-0000-000097650000}"/>
    <cellStyle name="Normal 8 5 2 3" xfId="11587" xr:uid="{00000000-0005-0000-0000-000098650000}"/>
    <cellStyle name="Normal 8 5 2 3 2" xfId="8007" xr:uid="{00000000-0005-0000-0000-000099650000}"/>
    <cellStyle name="Normal 8 5 2 3 3" xfId="25493" xr:uid="{00000000-0005-0000-0000-00009A650000}"/>
    <cellStyle name="Normal 8 5 2 4" xfId="11668" xr:uid="{00000000-0005-0000-0000-00009B650000}"/>
    <cellStyle name="Normal 8 5 2 5" xfId="11672" xr:uid="{00000000-0005-0000-0000-00009C650000}"/>
    <cellStyle name="Normal 8 5 3" xfId="26284" xr:uid="{00000000-0005-0000-0000-00009D650000}"/>
    <cellStyle name="Normal 8 5 3 2" xfId="26285" xr:uid="{00000000-0005-0000-0000-00009E650000}"/>
    <cellStyle name="Normal 8 5 3 2 2" xfId="26286" xr:uid="{00000000-0005-0000-0000-00009F650000}"/>
    <cellStyle name="Normal 8 5 3 2 3" xfId="25496" xr:uid="{00000000-0005-0000-0000-0000A0650000}"/>
    <cellStyle name="Normal 8 5 3 3" xfId="26287" xr:uid="{00000000-0005-0000-0000-0000A1650000}"/>
    <cellStyle name="Normal 8 5 3 4" xfId="26288" xr:uid="{00000000-0005-0000-0000-0000A2650000}"/>
    <cellStyle name="Normal 8 5 4" xfId="26289" xr:uid="{00000000-0005-0000-0000-0000A3650000}"/>
    <cellStyle name="Normal 8 5 4 2" xfId="21309" xr:uid="{00000000-0005-0000-0000-0000A4650000}"/>
    <cellStyle name="Normal 8 5 4 3" xfId="21311" xr:uid="{00000000-0005-0000-0000-0000A5650000}"/>
    <cellStyle name="Normal 8 5 5" xfId="26290" xr:uid="{00000000-0005-0000-0000-0000A6650000}"/>
    <cellStyle name="Normal 8 5 6" xfId="26291" xr:uid="{00000000-0005-0000-0000-0000A7650000}"/>
    <cellStyle name="Normal 8 6" xfId="11591" xr:uid="{00000000-0005-0000-0000-0000A8650000}"/>
    <cellStyle name="Normal 8 6 2" xfId="26292" xr:uid="{00000000-0005-0000-0000-0000A9650000}"/>
    <cellStyle name="Normal 8 6 2 2" xfId="26293" xr:uid="{00000000-0005-0000-0000-0000AA650000}"/>
    <cellStyle name="Normal 8 6 2 2 2" xfId="7451" xr:uid="{00000000-0005-0000-0000-0000AB650000}"/>
    <cellStyle name="Normal 8 6 2 2 2 2" xfId="26294" xr:uid="{00000000-0005-0000-0000-0000AC650000}"/>
    <cellStyle name="Normal 8 6 2 2 2 3" xfId="13967" xr:uid="{00000000-0005-0000-0000-0000AD650000}"/>
    <cellStyle name="Normal 8 6 2 2 3" xfId="7457" xr:uid="{00000000-0005-0000-0000-0000AE650000}"/>
    <cellStyle name="Normal 8 6 2 2 4" xfId="7465" xr:uid="{00000000-0005-0000-0000-0000AF650000}"/>
    <cellStyle name="Normal 8 6 2 3" xfId="26295" xr:uid="{00000000-0005-0000-0000-0000B0650000}"/>
    <cellStyle name="Normal 8 6 2 3 2" xfId="7516" xr:uid="{00000000-0005-0000-0000-0000B1650000}"/>
    <cellStyle name="Normal 8 6 2 3 3" xfId="7518" xr:uid="{00000000-0005-0000-0000-0000B2650000}"/>
    <cellStyle name="Normal 8 6 2 4" xfId="26296" xr:uid="{00000000-0005-0000-0000-0000B3650000}"/>
    <cellStyle name="Normal 8 6 2 5" xfId="26297" xr:uid="{00000000-0005-0000-0000-0000B4650000}"/>
    <cellStyle name="Normal 8 6 3" xfId="26298" xr:uid="{00000000-0005-0000-0000-0000B5650000}"/>
    <cellStyle name="Normal 8 6 3 2" xfId="26299" xr:uid="{00000000-0005-0000-0000-0000B6650000}"/>
    <cellStyle name="Normal 8 6 3 2 2" xfId="26300" xr:uid="{00000000-0005-0000-0000-0000B7650000}"/>
    <cellStyle name="Normal 8 6 3 2 3" xfId="12875" xr:uid="{00000000-0005-0000-0000-0000B8650000}"/>
    <cellStyle name="Normal 8 6 3 3" xfId="26301" xr:uid="{00000000-0005-0000-0000-0000B9650000}"/>
    <cellStyle name="Normal 8 6 3 4" xfId="26302" xr:uid="{00000000-0005-0000-0000-0000BA650000}"/>
    <cellStyle name="Normal 8 6 4" xfId="26303" xr:uid="{00000000-0005-0000-0000-0000BB650000}"/>
    <cellStyle name="Normal 8 6 4 2" xfId="21386" xr:uid="{00000000-0005-0000-0000-0000BC650000}"/>
    <cellStyle name="Normal 8 6 4 3" xfId="24257" xr:uid="{00000000-0005-0000-0000-0000BD650000}"/>
    <cellStyle name="Normal 8 6 5" xfId="26304" xr:uid="{00000000-0005-0000-0000-0000BE650000}"/>
    <cellStyle name="Normal 8 6 6" xfId="26305" xr:uid="{00000000-0005-0000-0000-0000BF650000}"/>
    <cellStyle name="Normal 8 7" xfId="26306" xr:uid="{00000000-0005-0000-0000-0000C0650000}"/>
    <cellStyle name="Normal 8 7 2" xfId="26307" xr:uid="{00000000-0005-0000-0000-0000C1650000}"/>
    <cellStyle name="Normal 8 7 2 2" xfId="26308" xr:uid="{00000000-0005-0000-0000-0000C2650000}"/>
    <cellStyle name="Normal 8 7 2 2 2" xfId="13801" xr:uid="{00000000-0005-0000-0000-0000C3650000}"/>
    <cellStyle name="Normal 8 7 2 2 3" xfId="25508" xr:uid="{00000000-0005-0000-0000-0000C4650000}"/>
    <cellStyle name="Normal 8 7 2 3" xfId="26309" xr:uid="{00000000-0005-0000-0000-0000C5650000}"/>
    <cellStyle name="Normal 8 7 2 4" xfId="26310" xr:uid="{00000000-0005-0000-0000-0000C6650000}"/>
    <cellStyle name="Normal 8 7 3" xfId="26311" xr:uid="{00000000-0005-0000-0000-0000C7650000}"/>
    <cellStyle name="Normal 8 7 3 2" xfId="26312" xr:uid="{00000000-0005-0000-0000-0000C8650000}"/>
    <cellStyle name="Normal 8 7 3 3" xfId="26313" xr:uid="{00000000-0005-0000-0000-0000C9650000}"/>
    <cellStyle name="Normal 8 7 4" xfId="26314" xr:uid="{00000000-0005-0000-0000-0000CA650000}"/>
    <cellStyle name="Normal 8 7 5" xfId="26315" xr:uid="{00000000-0005-0000-0000-0000CB650000}"/>
    <cellStyle name="Normal 8 8" xfId="11599" xr:uid="{00000000-0005-0000-0000-0000CC650000}"/>
    <cellStyle name="Normal 8 8 2" xfId="18247" xr:uid="{00000000-0005-0000-0000-0000CD650000}"/>
    <cellStyle name="Normal 8 8 2 2" xfId="18249" xr:uid="{00000000-0005-0000-0000-0000CE650000}"/>
    <cellStyle name="Normal 8 8 2 3" xfId="18252" xr:uid="{00000000-0005-0000-0000-0000CF650000}"/>
    <cellStyle name="Normal 8 8 3" xfId="18254" xr:uid="{00000000-0005-0000-0000-0000D0650000}"/>
    <cellStyle name="Normal 8 8 4" xfId="18256" xr:uid="{00000000-0005-0000-0000-0000D1650000}"/>
    <cellStyle name="Normal 8 9" xfId="18258" xr:uid="{00000000-0005-0000-0000-0000D2650000}"/>
    <cellStyle name="Normal 8 9 2" xfId="18260" xr:uid="{00000000-0005-0000-0000-0000D3650000}"/>
    <cellStyle name="Normal 8 9 3" xfId="10498" xr:uid="{00000000-0005-0000-0000-0000D4650000}"/>
    <cellStyle name="Normal 9" xfId="26316" xr:uid="{00000000-0005-0000-0000-0000D5650000}"/>
    <cellStyle name="Note 2" xfId="26317" xr:uid="{00000000-0005-0000-0000-0000D6650000}"/>
    <cellStyle name="Note 2 2" xfId="26318" xr:uid="{00000000-0005-0000-0000-0000D7650000}"/>
    <cellStyle name="Note 2 2 2" xfId="26319" xr:uid="{00000000-0005-0000-0000-0000D8650000}"/>
    <cellStyle name="Note 2 2 3" xfId="26320" xr:uid="{00000000-0005-0000-0000-0000D9650000}"/>
    <cellStyle name="Note 2 3" xfId="26321" xr:uid="{00000000-0005-0000-0000-0000DA650000}"/>
    <cellStyle name="Note 2 4" xfId="26322" xr:uid="{00000000-0005-0000-0000-0000DB650000}"/>
    <cellStyle name="Output 2" xfId="14442" xr:uid="{00000000-0005-0000-0000-0000DC650000}"/>
    <cellStyle name="Output 2 2" xfId="24731" xr:uid="{00000000-0005-0000-0000-0000DD650000}"/>
    <cellStyle name="Output 2 2 2" xfId="15047" xr:uid="{00000000-0005-0000-0000-0000DE650000}"/>
    <cellStyle name="Output 2 3" xfId="15478" xr:uid="{00000000-0005-0000-0000-0000DF650000}"/>
    <cellStyle name="Output Amounts" xfId="26323" xr:uid="{00000000-0005-0000-0000-0000E0650000}"/>
    <cellStyle name="Output Column Headings" xfId="26324" xr:uid="{00000000-0005-0000-0000-0000E1650000}"/>
    <cellStyle name="Output Line Items" xfId="26325" xr:uid="{00000000-0005-0000-0000-0000E2650000}"/>
    <cellStyle name="Output Report Heading" xfId="26326" xr:uid="{00000000-0005-0000-0000-0000E3650000}"/>
    <cellStyle name="Output Report Title" xfId="11674" xr:uid="{00000000-0005-0000-0000-0000E4650000}"/>
    <cellStyle name="Percent 10" xfId="23156" xr:uid="{00000000-0005-0000-0000-0000E5650000}"/>
    <cellStyle name="Percent 10 2" xfId="23159" xr:uid="{00000000-0005-0000-0000-0000E6650000}"/>
    <cellStyle name="Percent 10 2 2" xfId="14032" xr:uid="{00000000-0005-0000-0000-0000E7650000}"/>
    <cellStyle name="Percent 10 2 3" xfId="26327" xr:uid="{00000000-0005-0000-0000-0000E8650000}"/>
    <cellStyle name="Percent 10 3" xfId="23161" xr:uid="{00000000-0005-0000-0000-0000E9650000}"/>
    <cellStyle name="Percent 10 4" xfId="26328" xr:uid="{00000000-0005-0000-0000-0000EA650000}"/>
    <cellStyle name="Percent 11" xfId="23163" xr:uid="{00000000-0005-0000-0000-0000EB650000}"/>
    <cellStyle name="Percent 11 2" xfId="11567" xr:uid="{00000000-0005-0000-0000-0000EC650000}"/>
    <cellStyle name="Percent 12" xfId="22011" xr:uid="{00000000-0005-0000-0000-0000ED650000}"/>
    <cellStyle name="Percent 13" xfId="22022" xr:uid="{00000000-0005-0000-0000-0000EE650000}"/>
    <cellStyle name="Percent 13 2" xfId="22025" xr:uid="{00000000-0005-0000-0000-0000EF650000}"/>
    <cellStyle name="Percent 14" xfId="22031" xr:uid="{00000000-0005-0000-0000-0000F0650000}"/>
    <cellStyle name="Percent 2" xfId="26329" xr:uid="{00000000-0005-0000-0000-0000F1650000}"/>
    <cellStyle name="Percent 2 10" xfId="26330" xr:uid="{00000000-0005-0000-0000-0000F2650000}"/>
    <cellStyle name="Percent 2 100" xfId="12720" xr:uid="{00000000-0005-0000-0000-0000F3650000}"/>
    <cellStyle name="Percent 2 101" xfId="8037" xr:uid="{00000000-0005-0000-0000-0000F4650000}"/>
    <cellStyle name="Percent 2 102" xfId="8116" xr:uid="{00000000-0005-0000-0000-0000F5650000}"/>
    <cellStyle name="Percent 2 103" xfId="8123" xr:uid="{00000000-0005-0000-0000-0000F6650000}"/>
    <cellStyle name="Percent 2 104" xfId="8142" xr:uid="{00000000-0005-0000-0000-0000F7650000}"/>
    <cellStyle name="Percent 2 105" xfId="8178" xr:uid="{00000000-0005-0000-0000-0000F8650000}"/>
    <cellStyle name="Percent 2 106" xfId="8210" xr:uid="{00000000-0005-0000-0000-0000F9650000}"/>
    <cellStyle name="Percent 2 107" xfId="8251" xr:uid="{00000000-0005-0000-0000-0000FA650000}"/>
    <cellStyle name="Percent 2 108" xfId="8281" xr:uid="{00000000-0005-0000-0000-0000FB650000}"/>
    <cellStyle name="Percent 2 11" xfId="26331" xr:uid="{00000000-0005-0000-0000-0000FC650000}"/>
    <cellStyle name="Percent 2 12" xfId="26332" xr:uid="{00000000-0005-0000-0000-0000FD650000}"/>
    <cellStyle name="Percent 2 13" xfId="26333" xr:uid="{00000000-0005-0000-0000-0000FE650000}"/>
    <cellStyle name="Percent 2 14" xfId="26334" xr:uid="{00000000-0005-0000-0000-0000FF650000}"/>
    <cellStyle name="Percent 2 15" xfId="25248" xr:uid="{00000000-0005-0000-0000-000000660000}"/>
    <cellStyle name="Percent 2 16" xfId="8422" xr:uid="{00000000-0005-0000-0000-000001660000}"/>
    <cellStyle name="Percent 2 17" xfId="8427" xr:uid="{00000000-0005-0000-0000-000002660000}"/>
    <cellStyle name="Percent 2 18" xfId="26336" xr:uid="{00000000-0005-0000-0000-000003660000}"/>
    <cellStyle name="Percent 2 19" xfId="26338" xr:uid="{00000000-0005-0000-0000-000004660000}"/>
    <cellStyle name="Percent 2 2" xfId="23927" xr:uid="{00000000-0005-0000-0000-000005660000}"/>
    <cellStyle name="Percent 2 2 2" xfId="13221" xr:uid="{00000000-0005-0000-0000-000006660000}"/>
    <cellStyle name="Percent 2 2 3" xfId="13224" xr:uid="{00000000-0005-0000-0000-000007660000}"/>
    <cellStyle name="Percent 2 20" xfId="25247" xr:uid="{00000000-0005-0000-0000-000008660000}"/>
    <cellStyle name="Percent 2 21" xfId="8421" xr:uid="{00000000-0005-0000-0000-000009660000}"/>
    <cellStyle name="Percent 2 22" xfId="8426" xr:uid="{00000000-0005-0000-0000-00000A660000}"/>
    <cellStyle name="Percent 2 23" xfId="26335" xr:uid="{00000000-0005-0000-0000-00000B660000}"/>
    <cellStyle name="Percent 2 24" xfId="26337" xr:uid="{00000000-0005-0000-0000-00000C660000}"/>
    <cellStyle name="Percent 2 25" xfId="26340" xr:uid="{00000000-0005-0000-0000-00000D660000}"/>
    <cellStyle name="Percent 2 26" xfId="23831" xr:uid="{00000000-0005-0000-0000-00000E660000}"/>
    <cellStyle name="Percent 2 27" xfId="23834" xr:uid="{00000000-0005-0000-0000-00000F660000}"/>
    <cellStyle name="Percent 2 28" xfId="26342" xr:uid="{00000000-0005-0000-0000-000010660000}"/>
    <cellStyle name="Percent 2 29" xfId="26344" xr:uid="{00000000-0005-0000-0000-000011660000}"/>
    <cellStyle name="Percent 2 3" xfId="23929" xr:uid="{00000000-0005-0000-0000-000012660000}"/>
    <cellStyle name="Percent 2 3 2" xfId="6164" xr:uid="{00000000-0005-0000-0000-000013660000}"/>
    <cellStyle name="Percent 2 3 3" xfId="25707" xr:uid="{00000000-0005-0000-0000-000014660000}"/>
    <cellStyle name="Percent 2 30" xfId="26339" xr:uid="{00000000-0005-0000-0000-000015660000}"/>
    <cellStyle name="Percent 2 31" xfId="23830" xr:uid="{00000000-0005-0000-0000-000016660000}"/>
    <cellStyle name="Percent 2 32" xfId="23833" xr:uid="{00000000-0005-0000-0000-000017660000}"/>
    <cellStyle name="Percent 2 33" xfId="26341" xr:uid="{00000000-0005-0000-0000-000018660000}"/>
    <cellStyle name="Percent 2 34" xfId="26343" xr:uid="{00000000-0005-0000-0000-000019660000}"/>
    <cellStyle name="Percent 2 35" xfId="26346" xr:uid="{00000000-0005-0000-0000-00001A660000}"/>
    <cellStyle name="Percent 2 36" xfId="23804" xr:uid="{00000000-0005-0000-0000-00001B660000}"/>
    <cellStyle name="Percent 2 37" xfId="23807" xr:uid="{00000000-0005-0000-0000-00001C660000}"/>
    <cellStyle name="Percent 2 38" xfId="23810" xr:uid="{00000000-0005-0000-0000-00001D660000}"/>
    <cellStyle name="Percent 2 39" xfId="26348" xr:uid="{00000000-0005-0000-0000-00001E660000}"/>
    <cellStyle name="Percent 2 4" xfId="25710" xr:uid="{00000000-0005-0000-0000-00001F660000}"/>
    <cellStyle name="Percent 2 4 2" xfId="22120" xr:uid="{00000000-0005-0000-0000-000020660000}"/>
    <cellStyle name="Percent 2 4 3" xfId="12701" xr:uid="{00000000-0005-0000-0000-000021660000}"/>
    <cellStyle name="Percent 2 40" xfId="26345" xr:uid="{00000000-0005-0000-0000-000022660000}"/>
    <cellStyle name="Percent 2 41" xfId="23803" xr:uid="{00000000-0005-0000-0000-000023660000}"/>
    <cellStyle name="Percent 2 42" xfId="23806" xr:uid="{00000000-0005-0000-0000-000024660000}"/>
    <cellStyle name="Percent 2 43" xfId="23809" xr:uid="{00000000-0005-0000-0000-000025660000}"/>
    <cellStyle name="Percent 2 44" xfId="26347" xr:uid="{00000000-0005-0000-0000-000026660000}"/>
    <cellStyle name="Percent 2 45" xfId="26350" xr:uid="{00000000-0005-0000-0000-000027660000}"/>
    <cellStyle name="Percent 2 46" xfId="26352" xr:uid="{00000000-0005-0000-0000-000028660000}"/>
    <cellStyle name="Percent 2 47" xfId="26354" xr:uid="{00000000-0005-0000-0000-000029660000}"/>
    <cellStyle name="Percent 2 48" xfId="26356" xr:uid="{00000000-0005-0000-0000-00002A660000}"/>
    <cellStyle name="Percent 2 49" xfId="26358" xr:uid="{00000000-0005-0000-0000-00002B660000}"/>
    <cellStyle name="Percent 2 5" xfId="25712" xr:uid="{00000000-0005-0000-0000-00002C660000}"/>
    <cellStyle name="Percent 2 5 2" xfId="2435" xr:uid="{00000000-0005-0000-0000-00002D660000}"/>
    <cellStyle name="Percent 2 5 3" xfId="2465" xr:uid="{00000000-0005-0000-0000-00002E660000}"/>
    <cellStyle name="Percent 2 50" xfId="26349" xr:uid="{00000000-0005-0000-0000-00002F660000}"/>
    <cellStyle name="Percent 2 51" xfId="26351" xr:uid="{00000000-0005-0000-0000-000030660000}"/>
    <cellStyle name="Percent 2 52" xfId="26353" xr:uid="{00000000-0005-0000-0000-000031660000}"/>
    <cellStyle name="Percent 2 53" xfId="26355" xr:uid="{00000000-0005-0000-0000-000032660000}"/>
    <cellStyle name="Percent 2 54" xfId="26357" xr:uid="{00000000-0005-0000-0000-000033660000}"/>
    <cellStyle name="Percent 2 55" xfId="26360" xr:uid="{00000000-0005-0000-0000-000034660000}"/>
    <cellStyle name="Percent 2 56" xfId="26362" xr:uid="{00000000-0005-0000-0000-000035660000}"/>
    <cellStyle name="Percent 2 57" xfId="26364" xr:uid="{00000000-0005-0000-0000-000036660000}"/>
    <cellStyle name="Percent 2 58" xfId="26366" xr:uid="{00000000-0005-0000-0000-000037660000}"/>
    <cellStyle name="Percent 2 59" xfId="26368" xr:uid="{00000000-0005-0000-0000-000038660000}"/>
    <cellStyle name="Percent 2 6" xfId="25714" xr:uid="{00000000-0005-0000-0000-000039660000}"/>
    <cellStyle name="Percent 2 60" xfId="26359" xr:uid="{00000000-0005-0000-0000-00003A660000}"/>
    <cellStyle name="Percent 2 61" xfId="26361" xr:uid="{00000000-0005-0000-0000-00003B660000}"/>
    <cellStyle name="Percent 2 62" xfId="26363" xr:uid="{00000000-0005-0000-0000-00003C660000}"/>
    <cellStyle name="Percent 2 63" xfId="26365" xr:uid="{00000000-0005-0000-0000-00003D660000}"/>
    <cellStyle name="Percent 2 64" xfId="26367" xr:uid="{00000000-0005-0000-0000-00003E660000}"/>
    <cellStyle name="Percent 2 65" xfId="26370" xr:uid="{00000000-0005-0000-0000-00003F660000}"/>
    <cellStyle name="Percent 2 66" xfId="4946" xr:uid="{00000000-0005-0000-0000-000040660000}"/>
    <cellStyle name="Percent 2 67" xfId="5002" xr:uid="{00000000-0005-0000-0000-000041660000}"/>
    <cellStyle name="Percent 2 68" xfId="26372" xr:uid="{00000000-0005-0000-0000-000042660000}"/>
    <cellStyle name="Percent 2 69" xfId="26374" xr:uid="{00000000-0005-0000-0000-000043660000}"/>
    <cellStyle name="Percent 2 7" xfId="26375" xr:uid="{00000000-0005-0000-0000-000044660000}"/>
    <cellStyle name="Percent 2 70" xfId="26369" xr:uid="{00000000-0005-0000-0000-000045660000}"/>
    <cellStyle name="Percent 2 71" xfId="4945" xr:uid="{00000000-0005-0000-0000-000046660000}"/>
    <cellStyle name="Percent 2 72" xfId="5001" xr:uid="{00000000-0005-0000-0000-000047660000}"/>
    <cellStyle name="Percent 2 73" xfId="26371" xr:uid="{00000000-0005-0000-0000-000048660000}"/>
    <cellStyle name="Percent 2 74" xfId="26373" xr:uid="{00000000-0005-0000-0000-000049660000}"/>
    <cellStyle name="Percent 2 75" xfId="18333" xr:uid="{00000000-0005-0000-0000-00004A660000}"/>
    <cellStyle name="Percent 2 76" xfId="18336" xr:uid="{00000000-0005-0000-0000-00004B660000}"/>
    <cellStyle name="Percent 2 77" xfId="26377" xr:uid="{00000000-0005-0000-0000-00004C660000}"/>
    <cellStyle name="Percent 2 78" xfId="26379" xr:uid="{00000000-0005-0000-0000-00004D660000}"/>
    <cellStyle name="Percent 2 79" xfId="26381" xr:uid="{00000000-0005-0000-0000-00004E660000}"/>
    <cellStyle name="Percent 2 8" xfId="26382" xr:uid="{00000000-0005-0000-0000-00004F660000}"/>
    <cellStyle name="Percent 2 80" xfId="18332" xr:uid="{00000000-0005-0000-0000-000050660000}"/>
    <cellStyle name="Percent 2 81" xfId="18335" xr:uid="{00000000-0005-0000-0000-000051660000}"/>
    <cellStyle name="Percent 2 82" xfId="26376" xr:uid="{00000000-0005-0000-0000-000052660000}"/>
    <cellStyle name="Percent 2 83" xfId="26378" xr:uid="{00000000-0005-0000-0000-000053660000}"/>
    <cellStyle name="Percent 2 84" xfId="26380" xr:uid="{00000000-0005-0000-0000-000054660000}"/>
    <cellStyle name="Percent 2 85" xfId="26384" xr:uid="{00000000-0005-0000-0000-000055660000}"/>
    <cellStyle name="Percent 2 86" xfId="23814" xr:uid="{00000000-0005-0000-0000-000056660000}"/>
    <cellStyle name="Percent 2 87" xfId="23817" xr:uid="{00000000-0005-0000-0000-000057660000}"/>
    <cellStyle name="Percent 2 88" xfId="26386" xr:uid="{00000000-0005-0000-0000-000058660000}"/>
    <cellStyle name="Percent 2 89" xfId="26388" xr:uid="{00000000-0005-0000-0000-000059660000}"/>
    <cellStyle name="Percent 2 9" xfId="26389" xr:uid="{00000000-0005-0000-0000-00005A660000}"/>
    <cellStyle name="Percent 2 90" xfId="26383" xr:uid="{00000000-0005-0000-0000-00005B660000}"/>
    <cellStyle name="Percent 2 91" xfId="23813" xr:uid="{00000000-0005-0000-0000-00005C660000}"/>
    <cellStyle name="Percent 2 92" xfId="23816" xr:uid="{00000000-0005-0000-0000-00005D660000}"/>
    <cellStyle name="Percent 2 93" xfId="26385" xr:uid="{00000000-0005-0000-0000-00005E660000}"/>
    <cellStyle name="Percent 2 94" xfId="26387" xr:uid="{00000000-0005-0000-0000-00005F660000}"/>
    <cellStyle name="Percent 2 95" xfId="26390" xr:uid="{00000000-0005-0000-0000-000060660000}"/>
    <cellStyle name="Percent 2 96" xfId="26391" xr:uid="{00000000-0005-0000-0000-000061660000}"/>
    <cellStyle name="Percent 2 97" xfId="886" xr:uid="{00000000-0005-0000-0000-000062660000}"/>
    <cellStyle name="Percent 2 98" xfId="954" xr:uid="{00000000-0005-0000-0000-000063660000}"/>
    <cellStyle name="Percent 2 99" xfId="995" xr:uid="{00000000-0005-0000-0000-000064660000}"/>
    <cellStyle name="Percent 3" xfId="26392" xr:uid="{00000000-0005-0000-0000-000065660000}"/>
    <cellStyle name="Percent 3 10" xfId="26393" xr:uid="{00000000-0005-0000-0000-000066660000}"/>
    <cellStyle name="Percent 3 11" xfId="26394" xr:uid="{00000000-0005-0000-0000-000067660000}"/>
    <cellStyle name="Percent 3 2" xfId="23710" xr:uid="{00000000-0005-0000-0000-000068660000}"/>
    <cellStyle name="Percent 3 3" xfId="4102" xr:uid="{00000000-0005-0000-0000-000069660000}"/>
    <cellStyle name="Percent 3 3 2" xfId="15820" xr:uid="{00000000-0005-0000-0000-00006A660000}"/>
    <cellStyle name="Percent 3 3 2 2" xfId="1204" xr:uid="{00000000-0005-0000-0000-00006B660000}"/>
    <cellStyle name="Percent 3 3 2 2 2" xfId="26395" xr:uid="{00000000-0005-0000-0000-00006C660000}"/>
    <cellStyle name="Percent 3 3 2 2 2 2" xfId="6159" xr:uid="{00000000-0005-0000-0000-00006D660000}"/>
    <cellStyle name="Percent 3 3 2 2 2 2 2" xfId="19053" xr:uid="{00000000-0005-0000-0000-00006E660000}"/>
    <cellStyle name="Percent 3 3 2 2 2 2 2 2" xfId="4878" xr:uid="{00000000-0005-0000-0000-00006F660000}"/>
    <cellStyle name="Percent 3 3 2 2 2 2 2 3" xfId="19057" xr:uid="{00000000-0005-0000-0000-000070660000}"/>
    <cellStyle name="Percent 3 3 2 2 2 2 3" xfId="19060" xr:uid="{00000000-0005-0000-0000-000071660000}"/>
    <cellStyle name="Percent 3 3 2 2 2 2 4" xfId="19062" xr:uid="{00000000-0005-0000-0000-000072660000}"/>
    <cellStyle name="Percent 3 3 2 2 2 3" xfId="6170" xr:uid="{00000000-0005-0000-0000-000073660000}"/>
    <cellStyle name="Percent 3 3 2 2 2 3 2" xfId="5098" xr:uid="{00000000-0005-0000-0000-000074660000}"/>
    <cellStyle name="Percent 3 3 2 2 2 3 3" xfId="19084" xr:uid="{00000000-0005-0000-0000-000075660000}"/>
    <cellStyle name="Percent 3 3 2 2 2 4" xfId="6176" xr:uid="{00000000-0005-0000-0000-000076660000}"/>
    <cellStyle name="Percent 3 3 2 2 2 5" xfId="6179" xr:uid="{00000000-0005-0000-0000-000077660000}"/>
    <cellStyle name="Percent 3 3 2 2 3" xfId="26396" xr:uid="{00000000-0005-0000-0000-000078660000}"/>
    <cellStyle name="Percent 3 3 2 2 3 2" xfId="26397" xr:uid="{00000000-0005-0000-0000-000079660000}"/>
    <cellStyle name="Percent 3 3 2 2 3 2 2" xfId="19261" xr:uid="{00000000-0005-0000-0000-00007A660000}"/>
    <cellStyle name="Percent 3 3 2 2 3 2 3" xfId="19263" xr:uid="{00000000-0005-0000-0000-00007B660000}"/>
    <cellStyle name="Percent 3 3 2 2 3 3" xfId="26398" xr:uid="{00000000-0005-0000-0000-00007C660000}"/>
    <cellStyle name="Percent 3 3 2 2 3 4" xfId="26399" xr:uid="{00000000-0005-0000-0000-00007D660000}"/>
    <cellStyle name="Percent 3 3 2 2 4" xfId="26400" xr:uid="{00000000-0005-0000-0000-00007E660000}"/>
    <cellStyle name="Percent 3 3 2 2 4 2" xfId="26401" xr:uid="{00000000-0005-0000-0000-00007F660000}"/>
    <cellStyle name="Percent 3 3 2 2 4 3" xfId="26402" xr:uid="{00000000-0005-0000-0000-000080660000}"/>
    <cellStyle name="Percent 3 3 2 2 5" xfId="26403" xr:uid="{00000000-0005-0000-0000-000081660000}"/>
    <cellStyle name="Percent 3 3 2 2 6" xfId="26404" xr:uid="{00000000-0005-0000-0000-000082660000}"/>
    <cellStyle name="Percent 3 3 2 3" xfId="180" xr:uid="{00000000-0005-0000-0000-000083660000}"/>
    <cellStyle name="Percent 3 3 2 3 2" xfId="26405" xr:uid="{00000000-0005-0000-0000-000084660000}"/>
    <cellStyle name="Percent 3 3 2 3 2 2" xfId="1224" xr:uid="{00000000-0005-0000-0000-000085660000}"/>
    <cellStyle name="Percent 3 3 2 3 2 2 2" xfId="20119" xr:uid="{00000000-0005-0000-0000-000086660000}"/>
    <cellStyle name="Percent 3 3 2 3 2 2 2 2" xfId="26406" xr:uid="{00000000-0005-0000-0000-000087660000}"/>
    <cellStyle name="Percent 3 3 2 3 2 2 2 3" xfId="26407" xr:uid="{00000000-0005-0000-0000-000088660000}"/>
    <cellStyle name="Percent 3 3 2 3 2 2 3" xfId="20121" xr:uid="{00000000-0005-0000-0000-000089660000}"/>
    <cellStyle name="Percent 3 3 2 3 2 2 4" xfId="26408" xr:uid="{00000000-0005-0000-0000-00008A660000}"/>
    <cellStyle name="Percent 3 3 2 3 2 3" xfId="1228" xr:uid="{00000000-0005-0000-0000-00008B660000}"/>
    <cellStyle name="Percent 3 3 2 3 2 3 2" xfId="16177" xr:uid="{00000000-0005-0000-0000-00008C660000}"/>
    <cellStyle name="Percent 3 3 2 3 2 3 3" xfId="20130" xr:uid="{00000000-0005-0000-0000-00008D660000}"/>
    <cellStyle name="Percent 3 3 2 3 2 4" xfId="6475" xr:uid="{00000000-0005-0000-0000-00008E660000}"/>
    <cellStyle name="Percent 3 3 2 3 2 5" xfId="6478" xr:uid="{00000000-0005-0000-0000-00008F660000}"/>
    <cellStyle name="Percent 3 3 2 3 3" xfId="26409" xr:uid="{00000000-0005-0000-0000-000090660000}"/>
    <cellStyle name="Percent 3 3 2 3 3 2" xfId="26410" xr:uid="{00000000-0005-0000-0000-000091660000}"/>
    <cellStyle name="Percent 3 3 2 3 3 2 2" xfId="255" xr:uid="{00000000-0005-0000-0000-000092660000}"/>
    <cellStyle name="Percent 3 3 2 3 3 2 3" xfId="20183" xr:uid="{00000000-0005-0000-0000-000093660000}"/>
    <cellStyle name="Percent 3 3 2 3 3 3" xfId="26411" xr:uid="{00000000-0005-0000-0000-000094660000}"/>
    <cellStyle name="Percent 3 3 2 3 3 4" xfId="26412" xr:uid="{00000000-0005-0000-0000-000095660000}"/>
    <cellStyle name="Percent 3 3 2 3 4" xfId="26413" xr:uid="{00000000-0005-0000-0000-000096660000}"/>
    <cellStyle name="Percent 3 3 2 3 4 2" xfId="26414" xr:uid="{00000000-0005-0000-0000-000097660000}"/>
    <cellStyle name="Percent 3 3 2 3 4 3" xfId="26415" xr:uid="{00000000-0005-0000-0000-000098660000}"/>
    <cellStyle name="Percent 3 3 2 3 5" xfId="26416" xr:uid="{00000000-0005-0000-0000-000099660000}"/>
    <cellStyle name="Percent 3 3 2 3 6" xfId="26417" xr:uid="{00000000-0005-0000-0000-00009A660000}"/>
    <cellStyle name="Percent 3 3 2 4" xfId="26418" xr:uid="{00000000-0005-0000-0000-00009B660000}"/>
    <cellStyle name="Percent 3 3 2 4 2" xfId="1250" xr:uid="{00000000-0005-0000-0000-00009C660000}"/>
    <cellStyle name="Percent 3 3 2 4 2 2" xfId="26419" xr:uid="{00000000-0005-0000-0000-00009D660000}"/>
    <cellStyle name="Percent 3 3 2 4 2 2 2" xfId="26420" xr:uid="{00000000-0005-0000-0000-00009E660000}"/>
    <cellStyle name="Percent 3 3 2 4 2 2 3" xfId="26421" xr:uid="{00000000-0005-0000-0000-00009F660000}"/>
    <cellStyle name="Percent 3 3 2 4 2 3" xfId="26422" xr:uid="{00000000-0005-0000-0000-0000A0660000}"/>
    <cellStyle name="Percent 3 3 2 4 2 4" xfId="26423" xr:uid="{00000000-0005-0000-0000-0000A1660000}"/>
    <cellStyle name="Percent 3 3 2 4 3" xfId="1258" xr:uid="{00000000-0005-0000-0000-0000A2660000}"/>
    <cellStyle name="Percent 3 3 2 4 3 2" xfId="26424" xr:uid="{00000000-0005-0000-0000-0000A3660000}"/>
    <cellStyle name="Percent 3 3 2 4 3 3" xfId="26425" xr:uid="{00000000-0005-0000-0000-0000A4660000}"/>
    <cellStyle name="Percent 3 3 2 4 4" xfId="4886" xr:uid="{00000000-0005-0000-0000-0000A5660000}"/>
    <cellStyle name="Percent 3 3 2 4 5" xfId="4890" xr:uid="{00000000-0005-0000-0000-0000A6660000}"/>
    <cellStyle name="Percent 3 3 2 5" xfId="26426" xr:uid="{00000000-0005-0000-0000-0000A7660000}"/>
    <cellStyle name="Percent 3 3 2 5 2" xfId="4900" xr:uid="{00000000-0005-0000-0000-0000A8660000}"/>
    <cellStyle name="Percent 3 3 2 5 2 2" xfId="25855" xr:uid="{00000000-0005-0000-0000-0000A9660000}"/>
    <cellStyle name="Percent 3 3 2 5 2 3" xfId="13691" xr:uid="{00000000-0005-0000-0000-0000AA660000}"/>
    <cellStyle name="Percent 3 3 2 5 3" xfId="4907" xr:uid="{00000000-0005-0000-0000-0000AB660000}"/>
    <cellStyle name="Percent 3 3 2 5 4" xfId="4914" xr:uid="{00000000-0005-0000-0000-0000AC660000}"/>
    <cellStyle name="Percent 3 3 2 6" xfId="26427" xr:uid="{00000000-0005-0000-0000-0000AD660000}"/>
    <cellStyle name="Percent 3 3 2 6 2" xfId="26428" xr:uid="{00000000-0005-0000-0000-0000AE660000}"/>
    <cellStyle name="Percent 3 3 2 6 3" xfId="26429" xr:uid="{00000000-0005-0000-0000-0000AF660000}"/>
    <cellStyle name="Percent 3 3 2 7" xfId="26430" xr:uid="{00000000-0005-0000-0000-0000B0660000}"/>
    <cellStyle name="Percent 3 3 2 8" xfId="26431" xr:uid="{00000000-0005-0000-0000-0000B1660000}"/>
    <cellStyle name="Percent 3 3 3" xfId="15826" xr:uid="{00000000-0005-0000-0000-0000B2660000}"/>
    <cellStyle name="Percent 3 3 3 2" xfId="26432" xr:uid="{00000000-0005-0000-0000-0000B3660000}"/>
    <cellStyle name="Percent 3 3 3 2 2" xfId="26433" xr:uid="{00000000-0005-0000-0000-0000B4660000}"/>
    <cellStyle name="Percent 3 3 3 2 2 2" xfId="26434" xr:uid="{00000000-0005-0000-0000-0000B5660000}"/>
    <cellStyle name="Percent 3 3 3 2 2 2 2" xfId="26435" xr:uid="{00000000-0005-0000-0000-0000B6660000}"/>
    <cellStyle name="Percent 3 3 3 2 2 2 3" xfId="26436" xr:uid="{00000000-0005-0000-0000-0000B7660000}"/>
    <cellStyle name="Percent 3 3 3 2 2 3" xfId="26437" xr:uid="{00000000-0005-0000-0000-0000B8660000}"/>
    <cellStyle name="Percent 3 3 3 2 2 4" xfId="26438" xr:uid="{00000000-0005-0000-0000-0000B9660000}"/>
    <cellStyle name="Percent 3 3 3 2 3" xfId="26439" xr:uid="{00000000-0005-0000-0000-0000BA660000}"/>
    <cellStyle name="Percent 3 3 3 2 3 2" xfId="26440" xr:uid="{00000000-0005-0000-0000-0000BB660000}"/>
    <cellStyle name="Percent 3 3 3 2 3 3" xfId="26441" xr:uid="{00000000-0005-0000-0000-0000BC660000}"/>
    <cellStyle name="Percent 3 3 3 2 4" xfId="26442" xr:uid="{00000000-0005-0000-0000-0000BD660000}"/>
    <cellStyle name="Percent 3 3 3 2 5" xfId="26443" xr:uid="{00000000-0005-0000-0000-0000BE660000}"/>
    <cellStyle name="Percent 3 3 3 3" xfId="26444" xr:uid="{00000000-0005-0000-0000-0000BF660000}"/>
    <cellStyle name="Percent 3 3 3 3 2" xfId="26445" xr:uid="{00000000-0005-0000-0000-0000C0660000}"/>
    <cellStyle name="Percent 3 3 3 3 2 2" xfId="26446" xr:uid="{00000000-0005-0000-0000-0000C1660000}"/>
    <cellStyle name="Percent 3 3 3 3 2 3" xfId="26447" xr:uid="{00000000-0005-0000-0000-0000C2660000}"/>
    <cellStyle name="Percent 3 3 3 3 3" xfId="26448" xr:uid="{00000000-0005-0000-0000-0000C3660000}"/>
    <cellStyle name="Percent 3 3 3 3 4" xfId="26449" xr:uid="{00000000-0005-0000-0000-0000C4660000}"/>
    <cellStyle name="Percent 3 3 3 4" xfId="26450" xr:uid="{00000000-0005-0000-0000-0000C5660000}"/>
    <cellStyle name="Percent 3 3 3 4 2" xfId="4807" xr:uid="{00000000-0005-0000-0000-0000C6660000}"/>
    <cellStyle name="Percent 3 3 3 4 3" xfId="4814" xr:uid="{00000000-0005-0000-0000-0000C7660000}"/>
    <cellStyle name="Percent 3 3 3 5" xfId="26451" xr:uid="{00000000-0005-0000-0000-0000C8660000}"/>
    <cellStyle name="Percent 3 3 3 6" xfId="26452" xr:uid="{00000000-0005-0000-0000-0000C9660000}"/>
    <cellStyle name="Percent 3 3 4" xfId="15832" xr:uid="{00000000-0005-0000-0000-0000CA660000}"/>
    <cellStyle name="Percent 3 3 4 2" xfId="1407" xr:uid="{00000000-0005-0000-0000-0000CB660000}"/>
    <cellStyle name="Percent 3 3 4 2 2" xfId="26453" xr:uid="{00000000-0005-0000-0000-0000CC660000}"/>
    <cellStyle name="Percent 3 3 4 2 2 2" xfId="21248" xr:uid="{00000000-0005-0000-0000-0000CD660000}"/>
    <cellStyle name="Percent 3 3 4 2 2 2 2" xfId="2533" xr:uid="{00000000-0005-0000-0000-0000CE660000}"/>
    <cellStyle name="Percent 3 3 4 2 2 2 3" xfId="21250" xr:uid="{00000000-0005-0000-0000-0000CF660000}"/>
    <cellStyle name="Percent 3 3 4 2 2 3" xfId="21253" xr:uid="{00000000-0005-0000-0000-0000D0660000}"/>
    <cellStyle name="Percent 3 3 4 2 2 4" xfId="21255" xr:uid="{00000000-0005-0000-0000-0000D1660000}"/>
    <cellStyle name="Percent 3 3 4 2 3" xfId="26454" xr:uid="{00000000-0005-0000-0000-0000D2660000}"/>
    <cellStyle name="Percent 3 3 4 2 3 2" xfId="21260" xr:uid="{00000000-0005-0000-0000-0000D3660000}"/>
    <cellStyle name="Percent 3 3 4 2 3 3" xfId="21262" xr:uid="{00000000-0005-0000-0000-0000D4660000}"/>
    <cellStyle name="Percent 3 3 4 2 4" xfId="26455" xr:uid="{00000000-0005-0000-0000-0000D5660000}"/>
    <cellStyle name="Percent 3 3 4 2 5" xfId="20196" xr:uid="{00000000-0005-0000-0000-0000D6660000}"/>
    <cellStyle name="Percent 3 3 4 3" xfId="26456" xr:uid="{00000000-0005-0000-0000-0000D7660000}"/>
    <cellStyle name="Percent 3 3 4 3 2" xfId="26457" xr:uid="{00000000-0005-0000-0000-0000D8660000}"/>
    <cellStyle name="Percent 3 3 4 3 2 2" xfId="21290" xr:uid="{00000000-0005-0000-0000-0000D9660000}"/>
    <cellStyle name="Percent 3 3 4 3 2 3" xfId="26458" xr:uid="{00000000-0005-0000-0000-0000DA660000}"/>
    <cellStyle name="Percent 3 3 4 3 3" xfId="26459" xr:uid="{00000000-0005-0000-0000-0000DB660000}"/>
    <cellStyle name="Percent 3 3 4 3 4" xfId="26460" xr:uid="{00000000-0005-0000-0000-0000DC660000}"/>
    <cellStyle name="Percent 3 3 4 4" xfId="26461" xr:uid="{00000000-0005-0000-0000-0000DD660000}"/>
    <cellStyle name="Percent 3 3 4 4 2" xfId="4858" xr:uid="{00000000-0005-0000-0000-0000DE660000}"/>
    <cellStyle name="Percent 3 3 4 4 3" xfId="4863" xr:uid="{00000000-0005-0000-0000-0000DF660000}"/>
    <cellStyle name="Percent 3 3 4 5" xfId="26462" xr:uid="{00000000-0005-0000-0000-0000E0660000}"/>
    <cellStyle name="Percent 3 3 4 6" xfId="21857" xr:uid="{00000000-0005-0000-0000-0000E1660000}"/>
    <cellStyle name="Percent 3 3 5" xfId="16535" xr:uid="{00000000-0005-0000-0000-0000E2660000}"/>
    <cellStyle name="Percent 3 3 5 2" xfId="26463" xr:uid="{00000000-0005-0000-0000-0000E3660000}"/>
    <cellStyle name="Percent 3 3 5 2 2" xfId="26464" xr:uid="{00000000-0005-0000-0000-0000E4660000}"/>
    <cellStyle name="Percent 3 3 5 2 2 2" xfId="26465" xr:uid="{00000000-0005-0000-0000-0000E5660000}"/>
    <cellStyle name="Percent 3 3 5 2 2 3" xfId="26466" xr:uid="{00000000-0005-0000-0000-0000E6660000}"/>
    <cellStyle name="Percent 3 3 5 2 3" xfId="26467" xr:uid="{00000000-0005-0000-0000-0000E7660000}"/>
    <cellStyle name="Percent 3 3 5 2 4" xfId="26468" xr:uid="{00000000-0005-0000-0000-0000E8660000}"/>
    <cellStyle name="Percent 3 3 5 3" xfId="26469" xr:uid="{00000000-0005-0000-0000-0000E9660000}"/>
    <cellStyle name="Percent 3 3 5 3 2" xfId="26470" xr:uid="{00000000-0005-0000-0000-0000EA660000}"/>
    <cellStyle name="Percent 3 3 5 3 3" xfId="26471" xr:uid="{00000000-0005-0000-0000-0000EB660000}"/>
    <cellStyle name="Percent 3 3 5 4" xfId="26472" xr:uid="{00000000-0005-0000-0000-0000EC660000}"/>
    <cellStyle name="Percent 3 3 5 5" xfId="26473" xr:uid="{00000000-0005-0000-0000-0000ED660000}"/>
    <cellStyle name="Percent 3 3 6" xfId="26474" xr:uid="{00000000-0005-0000-0000-0000EE660000}"/>
    <cellStyle name="Percent 3 3 6 2" xfId="26475" xr:uid="{00000000-0005-0000-0000-0000EF660000}"/>
    <cellStyle name="Percent 3 3 6 2 2" xfId="26476" xr:uid="{00000000-0005-0000-0000-0000F0660000}"/>
    <cellStyle name="Percent 3 3 6 2 3" xfId="26477" xr:uid="{00000000-0005-0000-0000-0000F1660000}"/>
    <cellStyle name="Percent 3 3 6 3" xfId="26478" xr:uid="{00000000-0005-0000-0000-0000F2660000}"/>
    <cellStyle name="Percent 3 3 6 4" xfId="26479" xr:uid="{00000000-0005-0000-0000-0000F3660000}"/>
    <cellStyle name="Percent 3 3 7" xfId="26480" xr:uid="{00000000-0005-0000-0000-0000F4660000}"/>
    <cellStyle name="Percent 3 3 7 2" xfId="26481" xr:uid="{00000000-0005-0000-0000-0000F5660000}"/>
    <cellStyle name="Percent 3 3 7 3" xfId="26482" xr:uid="{00000000-0005-0000-0000-0000F6660000}"/>
    <cellStyle name="Percent 3 3 8" xfId="1910" xr:uid="{00000000-0005-0000-0000-0000F7660000}"/>
    <cellStyle name="Percent 3 3 9" xfId="1915" xr:uid="{00000000-0005-0000-0000-0000F8660000}"/>
    <cellStyle name="Percent 3 4" xfId="4144" xr:uid="{00000000-0005-0000-0000-0000F9660000}"/>
    <cellStyle name="Percent 3 4 2" xfId="15837" xr:uid="{00000000-0005-0000-0000-0000FA660000}"/>
    <cellStyle name="Percent 3 4 2 2" xfId="26483" xr:uid="{00000000-0005-0000-0000-0000FB660000}"/>
    <cellStyle name="Percent 3 4 2 2 2" xfId="12099" xr:uid="{00000000-0005-0000-0000-0000FC660000}"/>
    <cellStyle name="Percent 3 4 2 2 2 2" xfId="26484" xr:uid="{00000000-0005-0000-0000-0000FD660000}"/>
    <cellStyle name="Percent 3 4 2 2 2 2 2" xfId="7146" xr:uid="{00000000-0005-0000-0000-0000FE660000}"/>
    <cellStyle name="Percent 3 4 2 2 2 2 3" xfId="26047" xr:uid="{00000000-0005-0000-0000-0000FF660000}"/>
    <cellStyle name="Percent 3 4 2 2 2 3" xfId="26485" xr:uid="{00000000-0005-0000-0000-000000670000}"/>
    <cellStyle name="Percent 3 4 2 2 2 4" xfId="20743" xr:uid="{00000000-0005-0000-0000-000001670000}"/>
    <cellStyle name="Percent 3 4 2 2 3" xfId="26486" xr:uid="{00000000-0005-0000-0000-000002670000}"/>
    <cellStyle name="Percent 3 4 2 2 3 2" xfId="26487" xr:uid="{00000000-0005-0000-0000-000003670000}"/>
    <cellStyle name="Percent 3 4 2 2 3 3" xfId="26488" xr:uid="{00000000-0005-0000-0000-000004670000}"/>
    <cellStyle name="Percent 3 4 2 2 4" xfId="24333" xr:uid="{00000000-0005-0000-0000-000005670000}"/>
    <cellStyle name="Percent 3 4 2 2 5" xfId="24335" xr:uid="{00000000-0005-0000-0000-000006670000}"/>
    <cellStyle name="Percent 3 4 2 3" xfId="26489" xr:uid="{00000000-0005-0000-0000-000007670000}"/>
    <cellStyle name="Percent 3 4 2 3 2" xfId="26490" xr:uid="{00000000-0005-0000-0000-000008670000}"/>
    <cellStyle name="Percent 3 4 2 3 2 2" xfId="26491" xr:uid="{00000000-0005-0000-0000-000009670000}"/>
    <cellStyle name="Percent 3 4 2 3 2 3" xfId="26492" xr:uid="{00000000-0005-0000-0000-00000A670000}"/>
    <cellStyle name="Percent 3 4 2 3 3" xfId="26493" xr:uid="{00000000-0005-0000-0000-00000B670000}"/>
    <cellStyle name="Percent 3 4 2 3 4" xfId="26494" xr:uid="{00000000-0005-0000-0000-00000C670000}"/>
    <cellStyle name="Percent 3 4 2 4" xfId="26495" xr:uid="{00000000-0005-0000-0000-00000D670000}"/>
    <cellStyle name="Percent 3 4 2 4 2" xfId="26496" xr:uid="{00000000-0005-0000-0000-00000E670000}"/>
    <cellStyle name="Percent 3 4 2 4 3" xfId="26497" xr:uid="{00000000-0005-0000-0000-00000F670000}"/>
    <cellStyle name="Percent 3 4 2 5" xfId="26498" xr:uid="{00000000-0005-0000-0000-000010670000}"/>
    <cellStyle name="Percent 3 4 2 6" xfId="26499" xr:uid="{00000000-0005-0000-0000-000011670000}"/>
    <cellStyle name="Percent 3 4 3" xfId="12731" xr:uid="{00000000-0005-0000-0000-000012670000}"/>
    <cellStyle name="Percent 3 4 3 2" xfId="1525" xr:uid="{00000000-0005-0000-0000-000013670000}"/>
    <cellStyle name="Percent 3 4 3 2 2" xfId="20491" xr:uid="{00000000-0005-0000-0000-000014670000}"/>
    <cellStyle name="Percent 3 4 3 2 2 2" xfId="20493" xr:uid="{00000000-0005-0000-0000-000015670000}"/>
    <cellStyle name="Percent 3 4 3 2 2 2 2" xfId="20495" xr:uid="{00000000-0005-0000-0000-000016670000}"/>
    <cellStyle name="Percent 3 4 3 2 2 2 3" xfId="20497" xr:uid="{00000000-0005-0000-0000-000017670000}"/>
    <cellStyle name="Percent 3 4 3 2 2 3" xfId="20505" xr:uid="{00000000-0005-0000-0000-000018670000}"/>
    <cellStyle name="Percent 3 4 3 2 2 4" xfId="20511" xr:uid="{00000000-0005-0000-0000-000019670000}"/>
    <cellStyle name="Percent 3 4 3 2 3" xfId="20520" xr:uid="{00000000-0005-0000-0000-00001A670000}"/>
    <cellStyle name="Percent 3 4 3 2 3 2" xfId="20522" xr:uid="{00000000-0005-0000-0000-00001B670000}"/>
    <cellStyle name="Percent 3 4 3 2 3 3" xfId="20537" xr:uid="{00000000-0005-0000-0000-00001C670000}"/>
    <cellStyle name="Percent 3 4 3 2 4" xfId="20552" xr:uid="{00000000-0005-0000-0000-00001D670000}"/>
    <cellStyle name="Percent 3 4 3 2 5" xfId="20564" xr:uid="{00000000-0005-0000-0000-00001E670000}"/>
    <cellStyle name="Percent 3 4 3 3" xfId="12737" xr:uid="{00000000-0005-0000-0000-00001F670000}"/>
    <cellStyle name="Percent 3 4 3 3 2" xfId="20576" xr:uid="{00000000-0005-0000-0000-000020670000}"/>
    <cellStyle name="Percent 3 4 3 3 2 2" xfId="20578" xr:uid="{00000000-0005-0000-0000-000021670000}"/>
    <cellStyle name="Percent 3 4 3 3 2 3" xfId="20583" xr:uid="{00000000-0005-0000-0000-000022670000}"/>
    <cellStyle name="Percent 3 4 3 3 3" xfId="20589" xr:uid="{00000000-0005-0000-0000-000023670000}"/>
    <cellStyle name="Percent 3 4 3 3 4" xfId="20596" xr:uid="{00000000-0005-0000-0000-000024670000}"/>
    <cellStyle name="Percent 3 4 3 4" xfId="14228" xr:uid="{00000000-0005-0000-0000-000025670000}"/>
    <cellStyle name="Percent 3 4 3 4 2" xfId="20602" xr:uid="{00000000-0005-0000-0000-000026670000}"/>
    <cellStyle name="Percent 3 4 3 4 3" xfId="20606" xr:uid="{00000000-0005-0000-0000-000027670000}"/>
    <cellStyle name="Percent 3 4 3 5" xfId="14235" xr:uid="{00000000-0005-0000-0000-000028670000}"/>
    <cellStyle name="Percent 3 4 3 6" xfId="9577" xr:uid="{00000000-0005-0000-0000-000029670000}"/>
    <cellStyle name="Percent 3 4 4" xfId="12740" xr:uid="{00000000-0005-0000-0000-00002A670000}"/>
    <cellStyle name="Percent 3 4 4 2" xfId="20634" xr:uid="{00000000-0005-0000-0000-00002B670000}"/>
    <cellStyle name="Percent 3 4 4 2 2" xfId="20636" xr:uid="{00000000-0005-0000-0000-00002C670000}"/>
    <cellStyle name="Percent 3 4 4 2 2 2" xfId="4845" xr:uid="{00000000-0005-0000-0000-00002D670000}"/>
    <cellStyle name="Percent 3 4 4 2 2 3" xfId="20643" xr:uid="{00000000-0005-0000-0000-00002E670000}"/>
    <cellStyle name="Percent 3 4 4 2 3" xfId="20647" xr:uid="{00000000-0005-0000-0000-00002F670000}"/>
    <cellStyle name="Percent 3 4 4 2 4" xfId="20654" xr:uid="{00000000-0005-0000-0000-000030670000}"/>
    <cellStyle name="Percent 3 4 4 3" xfId="20657" xr:uid="{00000000-0005-0000-0000-000031670000}"/>
    <cellStyle name="Percent 3 4 4 3 2" xfId="20659" xr:uid="{00000000-0005-0000-0000-000032670000}"/>
    <cellStyle name="Percent 3 4 4 3 3" xfId="20670" xr:uid="{00000000-0005-0000-0000-000033670000}"/>
    <cellStyle name="Percent 3 4 4 4" xfId="20680" xr:uid="{00000000-0005-0000-0000-000034670000}"/>
    <cellStyle name="Percent 3 4 4 5" xfId="15776" xr:uid="{00000000-0005-0000-0000-000035670000}"/>
    <cellStyle name="Percent 3 4 5" xfId="12743" xr:uid="{00000000-0005-0000-0000-000036670000}"/>
    <cellStyle name="Percent 3 4 5 2" xfId="20698" xr:uid="{00000000-0005-0000-0000-000037670000}"/>
    <cellStyle name="Percent 3 4 5 2 2" xfId="8924" xr:uid="{00000000-0005-0000-0000-000038670000}"/>
    <cellStyle name="Percent 3 4 5 2 3" xfId="8927" xr:uid="{00000000-0005-0000-0000-000039670000}"/>
    <cellStyle name="Percent 3 4 5 3" xfId="20702" xr:uid="{00000000-0005-0000-0000-00003A670000}"/>
    <cellStyle name="Percent 3 4 5 4" xfId="20706" xr:uid="{00000000-0005-0000-0000-00003B670000}"/>
    <cellStyle name="Percent 3 4 6" xfId="20710" xr:uid="{00000000-0005-0000-0000-00003C670000}"/>
    <cellStyle name="Percent 3 4 6 2" xfId="20712" xr:uid="{00000000-0005-0000-0000-00003D670000}"/>
    <cellStyle name="Percent 3 4 6 3" xfId="20718" xr:uid="{00000000-0005-0000-0000-00003E670000}"/>
    <cellStyle name="Percent 3 4 7" xfId="20728" xr:uid="{00000000-0005-0000-0000-00003F670000}"/>
    <cellStyle name="Percent 3 4 8" xfId="20741" xr:uid="{00000000-0005-0000-0000-000040670000}"/>
    <cellStyle name="Percent 3 5" xfId="2503" xr:uid="{00000000-0005-0000-0000-000041670000}"/>
    <cellStyle name="Percent 3 5 2" xfId="2208" xr:uid="{00000000-0005-0000-0000-000042670000}"/>
    <cellStyle name="Percent 3 5 2 2" xfId="1611" xr:uid="{00000000-0005-0000-0000-000043670000}"/>
    <cellStyle name="Percent 3 5 2 2 2" xfId="26500" xr:uid="{00000000-0005-0000-0000-000044670000}"/>
    <cellStyle name="Percent 3 5 2 2 2 2" xfId="26501" xr:uid="{00000000-0005-0000-0000-000045670000}"/>
    <cellStyle name="Percent 3 5 2 2 2 3" xfId="26502" xr:uid="{00000000-0005-0000-0000-000046670000}"/>
    <cellStyle name="Percent 3 5 2 2 3" xfId="21610" xr:uid="{00000000-0005-0000-0000-000047670000}"/>
    <cellStyle name="Percent 3 5 2 2 4" xfId="21614" xr:uid="{00000000-0005-0000-0000-000048670000}"/>
    <cellStyle name="Percent 3 5 2 3" xfId="1617" xr:uid="{00000000-0005-0000-0000-000049670000}"/>
    <cellStyle name="Percent 3 5 2 3 2" xfId="26503" xr:uid="{00000000-0005-0000-0000-00004A670000}"/>
    <cellStyle name="Percent 3 5 2 3 3" xfId="21618" xr:uid="{00000000-0005-0000-0000-00004B670000}"/>
    <cellStyle name="Percent 3 5 2 4" xfId="26504" xr:uid="{00000000-0005-0000-0000-00004C670000}"/>
    <cellStyle name="Percent 3 5 2 5" xfId="26505" xr:uid="{00000000-0005-0000-0000-00004D670000}"/>
    <cellStyle name="Percent 3 5 3" xfId="2222" xr:uid="{00000000-0005-0000-0000-00004E670000}"/>
    <cellStyle name="Percent 3 5 3 2" xfId="20755" xr:uid="{00000000-0005-0000-0000-00004F670000}"/>
    <cellStyle name="Percent 3 5 3 2 2" xfId="7252" xr:uid="{00000000-0005-0000-0000-000050670000}"/>
    <cellStyle name="Percent 3 5 3 2 3" xfId="7265" xr:uid="{00000000-0005-0000-0000-000051670000}"/>
    <cellStyle name="Percent 3 5 3 3" xfId="20769" xr:uid="{00000000-0005-0000-0000-000052670000}"/>
    <cellStyle name="Percent 3 5 3 4" xfId="20776" xr:uid="{00000000-0005-0000-0000-000053670000}"/>
    <cellStyle name="Percent 3 5 4" xfId="5359" xr:uid="{00000000-0005-0000-0000-000054670000}"/>
    <cellStyle name="Percent 3 5 4 2" xfId="20780" xr:uid="{00000000-0005-0000-0000-000055670000}"/>
    <cellStyle name="Percent 3 5 4 3" xfId="20795" xr:uid="{00000000-0005-0000-0000-000056670000}"/>
    <cellStyle name="Percent 3 5 5" xfId="20804" xr:uid="{00000000-0005-0000-0000-000057670000}"/>
    <cellStyle name="Percent 3 5 6" xfId="20817" xr:uid="{00000000-0005-0000-0000-000058670000}"/>
    <cellStyle name="Percent 3 6" xfId="2517" xr:uid="{00000000-0005-0000-0000-000059670000}"/>
    <cellStyle name="Percent 3 6 2" xfId="3220" xr:uid="{00000000-0005-0000-0000-00005A670000}"/>
    <cellStyle name="Percent 3 6 2 2" xfId="26506" xr:uid="{00000000-0005-0000-0000-00005B670000}"/>
    <cellStyle name="Percent 3 6 2 2 2" xfId="26507" xr:uid="{00000000-0005-0000-0000-00005C670000}"/>
    <cellStyle name="Percent 3 6 2 2 2 2" xfId="26508" xr:uid="{00000000-0005-0000-0000-00005D670000}"/>
    <cellStyle name="Percent 3 6 2 2 2 3" xfId="26509" xr:uid="{00000000-0005-0000-0000-00005E670000}"/>
    <cellStyle name="Percent 3 6 2 2 3" xfId="21629" xr:uid="{00000000-0005-0000-0000-00005F670000}"/>
    <cellStyle name="Percent 3 6 2 2 4" xfId="21633" xr:uid="{00000000-0005-0000-0000-000060670000}"/>
    <cellStyle name="Percent 3 6 2 3" xfId="26510" xr:uid="{00000000-0005-0000-0000-000061670000}"/>
    <cellStyle name="Percent 3 6 2 3 2" xfId="26511" xr:uid="{00000000-0005-0000-0000-000062670000}"/>
    <cellStyle name="Percent 3 6 2 3 3" xfId="21637" xr:uid="{00000000-0005-0000-0000-000063670000}"/>
    <cellStyle name="Percent 3 6 2 4" xfId="26512" xr:uid="{00000000-0005-0000-0000-000064670000}"/>
    <cellStyle name="Percent 3 6 2 5" xfId="7947" xr:uid="{00000000-0005-0000-0000-000065670000}"/>
    <cellStyle name="Percent 3 6 3" xfId="5408" xr:uid="{00000000-0005-0000-0000-000066670000}"/>
    <cellStyle name="Percent 3 6 3 2" xfId="14556" xr:uid="{00000000-0005-0000-0000-000067670000}"/>
    <cellStyle name="Percent 3 6 3 2 2" xfId="14559" xr:uid="{00000000-0005-0000-0000-000068670000}"/>
    <cellStyle name="Percent 3 6 3 2 3" xfId="14562" xr:uid="{00000000-0005-0000-0000-000069670000}"/>
    <cellStyle name="Percent 3 6 3 3" xfId="14566" xr:uid="{00000000-0005-0000-0000-00006A670000}"/>
    <cellStyle name="Percent 3 6 3 4" xfId="14139" xr:uid="{00000000-0005-0000-0000-00006B670000}"/>
    <cellStyle name="Percent 3 6 4" xfId="14569" xr:uid="{00000000-0005-0000-0000-00006C670000}"/>
    <cellStyle name="Percent 3 6 4 2" xfId="14573" xr:uid="{00000000-0005-0000-0000-00006D670000}"/>
    <cellStyle name="Percent 3 6 4 3" xfId="14576" xr:uid="{00000000-0005-0000-0000-00006E670000}"/>
    <cellStyle name="Percent 3 6 5" xfId="14579" xr:uid="{00000000-0005-0000-0000-00006F670000}"/>
    <cellStyle name="Percent 3 6 6" xfId="11794" xr:uid="{00000000-0005-0000-0000-000070670000}"/>
    <cellStyle name="Percent 3 7" xfId="2531" xr:uid="{00000000-0005-0000-0000-000071670000}"/>
    <cellStyle name="Percent 3 7 2" xfId="26513" xr:uid="{00000000-0005-0000-0000-000072670000}"/>
    <cellStyle name="Percent 3 7 2 2" xfId="26514" xr:uid="{00000000-0005-0000-0000-000073670000}"/>
    <cellStyle name="Percent 3 7 2 2 2" xfId="26515" xr:uid="{00000000-0005-0000-0000-000074670000}"/>
    <cellStyle name="Percent 3 7 2 2 3" xfId="21656" xr:uid="{00000000-0005-0000-0000-000075670000}"/>
    <cellStyle name="Percent 3 7 2 3" xfId="26516" xr:uid="{00000000-0005-0000-0000-000076670000}"/>
    <cellStyle name="Percent 3 7 2 4" xfId="26517" xr:uid="{00000000-0005-0000-0000-000077670000}"/>
    <cellStyle name="Percent 3 7 3" xfId="14583" xr:uid="{00000000-0005-0000-0000-000078670000}"/>
    <cellStyle name="Percent 3 7 3 2" xfId="12922" xr:uid="{00000000-0005-0000-0000-000079670000}"/>
    <cellStyle name="Percent 3 7 3 3" xfId="12928" xr:uid="{00000000-0005-0000-0000-00007A670000}"/>
    <cellStyle name="Percent 3 7 4" xfId="14586" xr:uid="{00000000-0005-0000-0000-00007B670000}"/>
    <cellStyle name="Percent 3 7 5" xfId="14589" xr:uid="{00000000-0005-0000-0000-00007C670000}"/>
    <cellStyle name="Percent 3 8" xfId="4304" xr:uid="{00000000-0005-0000-0000-00007D670000}"/>
    <cellStyle name="Percent 3 8 2" xfId="26518" xr:uid="{00000000-0005-0000-0000-00007E670000}"/>
    <cellStyle name="Percent 3 8 2 2" xfId="26519" xr:uid="{00000000-0005-0000-0000-00007F670000}"/>
    <cellStyle name="Percent 3 8 2 3" xfId="26520" xr:uid="{00000000-0005-0000-0000-000080670000}"/>
    <cellStyle name="Percent 3 8 3" xfId="14594" xr:uid="{00000000-0005-0000-0000-000081670000}"/>
    <cellStyle name="Percent 3 8 4" xfId="14597" xr:uid="{00000000-0005-0000-0000-000082670000}"/>
    <cellStyle name="Percent 3 9" xfId="26521" xr:uid="{00000000-0005-0000-0000-000083670000}"/>
    <cellStyle name="Percent 3 9 2" xfId="26522" xr:uid="{00000000-0005-0000-0000-000084670000}"/>
    <cellStyle name="Percent 3 9 3" xfId="20924" xr:uid="{00000000-0005-0000-0000-000085670000}"/>
    <cellStyle name="Percent 4" xfId="26523" xr:uid="{00000000-0005-0000-0000-000086670000}"/>
    <cellStyle name="Percent 5" xfId="16289" xr:uid="{00000000-0005-0000-0000-000087670000}"/>
    <cellStyle name="Percent 6" xfId="16298" xr:uid="{00000000-0005-0000-0000-000088670000}"/>
    <cellStyle name="Percent 7" xfId="16300" xr:uid="{00000000-0005-0000-0000-000089670000}"/>
    <cellStyle name="Percent 8" xfId="16302" xr:uid="{00000000-0005-0000-0000-00008A670000}"/>
    <cellStyle name="Percent 8 2" xfId="2410" xr:uid="{00000000-0005-0000-0000-00008B670000}"/>
    <cellStyle name="Percent 8 2 2" xfId="19237" xr:uid="{00000000-0005-0000-0000-00008C670000}"/>
    <cellStyle name="Percent 8 2 2 2" xfId="17740" xr:uid="{00000000-0005-0000-0000-00008D670000}"/>
    <cellStyle name="Percent 8 2 2 2 2" xfId="184" xr:uid="{00000000-0005-0000-0000-00008E670000}"/>
    <cellStyle name="Percent 8 2 2 2 3" xfId="17742" xr:uid="{00000000-0005-0000-0000-00008F670000}"/>
    <cellStyle name="Percent 8 2 2 3" xfId="5068" xr:uid="{00000000-0005-0000-0000-000090670000}"/>
    <cellStyle name="Percent 8 2 2 4" xfId="5076" xr:uid="{00000000-0005-0000-0000-000091670000}"/>
    <cellStyle name="Percent 8 2 3" xfId="20187" xr:uid="{00000000-0005-0000-0000-000092670000}"/>
    <cellStyle name="Percent 8 2 3 2" xfId="17748" xr:uid="{00000000-0005-0000-0000-000093670000}"/>
    <cellStyle name="Percent 8 2 3 3" xfId="17751" xr:uid="{00000000-0005-0000-0000-000094670000}"/>
    <cellStyle name="Percent 8 2 4" xfId="26524" xr:uid="{00000000-0005-0000-0000-000095670000}"/>
    <cellStyle name="Percent 8 2 5" xfId="26525" xr:uid="{00000000-0005-0000-0000-000096670000}"/>
    <cellStyle name="Percent 8 3" xfId="2428" xr:uid="{00000000-0005-0000-0000-000097670000}"/>
    <cellStyle name="Percent 8 3 2" xfId="26526" xr:uid="{00000000-0005-0000-0000-000098670000}"/>
    <cellStyle name="Percent 8 3 2 2" xfId="17770" xr:uid="{00000000-0005-0000-0000-000099670000}"/>
    <cellStyle name="Percent 8 3 2 3" xfId="4630" xr:uid="{00000000-0005-0000-0000-00009A670000}"/>
    <cellStyle name="Percent 8 3 3" xfId="3132" xr:uid="{00000000-0005-0000-0000-00009B670000}"/>
    <cellStyle name="Percent 8 3 4" xfId="3134" xr:uid="{00000000-0005-0000-0000-00009C670000}"/>
    <cellStyle name="Percent 8 4" xfId="2055" xr:uid="{00000000-0005-0000-0000-00009D670000}"/>
    <cellStyle name="Percent 8 4 2" xfId="26527" xr:uid="{00000000-0005-0000-0000-00009E670000}"/>
    <cellStyle name="Percent 8 4 3" xfId="26528" xr:uid="{00000000-0005-0000-0000-00009F670000}"/>
    <cellStyle name="Percent 8 5" xfId="26529" xr:uid="{00000000-0005-0000-0000-0000A0670000}"/>
    <cellStyle name="Percent 8 6" xfId="26530" xr:uid="{00000000-0005-0000-0000-0000A1670000}"/>
    <cellStyle name="Percent 9" xfId="16305" xr:uid="{00000000-0005-0000-0000-0000A2670000}"/>
    <cellStyle name="Title 2" xfId="26531" xr:uid="{00000000-0005-0000-0000-0000A3670000}"/>
    <cellStyle name="Total 2" xfId="26532" xr:uid="{00000000-0005-0000-0000-0000A4670000}"/>
    <cellStyle name="Total 2 2" xfId="26533" xr:uid="{00000000-0005-0000-0000-0000A5670000}"/>
    <cellStyle name="Total 2 2 2" xfId="26534" xr:uid="{00000000-0005-0000-0000-0000A6670000}"/>
    <cellStyle name="Total 2 3" xfId="26535" xr:uid="{00000000-0005-0000-0000-0000A7670000}"/>
    <cellStyle name="Warning Text 2" xfId="25885" xr:uid="{00000000-0005-0000-0000-0000A8670000}"/>
    <cellStyle name="超連結" xfId="20127" xr:uid="{00000000-0005-0000-0000-0000A9670000}"/>
    <cellStyle name="超連結 2" xfId="26536" xr:uid="{00000000-0005-0000-0000-0000AA670000}"/>
  </cellStyles>
  <dxfs count="0"/>
  <tableStyles count="0" defaultTableStyle="TableStyleMedium2" defaultPivotStyle="PivotStyleLight16"/>
  <colors>
    <mruColors>
      <color rgb="FFB60000"/>
      <color rgb="FF760000"/>
      <color rgb="FFE63700"/>
      <color rgb="FFE35E03"/>
      <color rgb="FFA40000"/>
      <color rgb="FFCC3300"/>
      <color rgb="FF266066"/>
      <color rgb="FF83B9A1"/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21778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7</xdr:row>
      <xdr:rowOff>9525</xdr:rowOff>
    </xdr:from>
    <xdr:to>
      <xdr:col>6</xdr:col>
      <xdr:colOff>0</xdr:colOff>
      <xdr:row>7</xdr:row>
      <xdr:rowOff>22860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7150" y="1224280"/>
          <a:ext cx="10160635" cy="133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0</xdr:rowOff>
    </xdr:from>
    <xdr:to>
      <xdr:col>6</xdr:col>
      <xdr:colOff>15240</xdr:colOff>
      <xdr:row>56</xdr:row>
      <xdr:rowOff>7620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0" y="5387340"/>
          <a:ext cx="10233660" cy="76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104</xdr:row>
      <xdr:rowOff>0</xdr:rowOff>
    </xdr:from>
    <xdr:to>
      <xdr:col>6</xdr:col>
      <xdr:colOff>0</xdr:colOff>
      <xdr:row>104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8575" y="10195560"/>
          <a:ext cx="101898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3430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1</xdr:col>
      <xdr:colOff>201930</xdr:colOff>
      <xdr:row>0</xdr:row>
      <xdr:rowOff>76200</xdr:rowOff>
    </xdr:from>
    <xdr:to>
      <xdr:col>1</xdr:col>
      <xdr:colOff>201930</xdr:colOff>
      <xdr:row>1</xdr:row>
      <xdr:rowOff>137700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88773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57</xdr:row>
      <xdr:rowOff>10886</xdr:rowOff>
    </xdr:from>
    <xdr:to>
      <xdr:col>5</xdr:col>
      <xdr:colOff>2166257</xdr:colOff>
      <xdr:row>57</xdr:row>
      <xdr:rowOff>10886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0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101692</xdr:rowOff>
    </xdr:from>
    <xdr:to>
      <xdr:col>6</xdr:col>
      <xdr:colOff>1929</xdr:colOff>
      <xdr:row>6</xdr:row>
      <xdr:rowOff>6169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0" y="1002030"/>
          <a:ext cx="10219690" cy="1841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57</xdr:row>
      <xdr:rowOff>15240</xdr:rowOff>
    </xdr:from>
    <xdr:to>
      <xdr:col>6</xdr:col>
      <xdr:colOff>1929</xdr:colOff>
      <xdr:row>57</xdr:row>
      <xdr:rowOff>15240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0" y="5600700"/>
          <a:ext cx="1022034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105</xdr:row>
      <xdr:rowOff>15698</xdr:rowOff>
    </xdr:from>
    <xdr:to>
      <xdr:col>6</xdr:col>
      <xdr:colOff>0</xdr:colOff>
      <xdr:row>105</xdr:row>
      <xdr:rowOff>15698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28575" y="32149238"/>
          <a:ext cx="101898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57</xdr:row>
      <xdr:rowOff>8164</xdr:rowOff>
    </xdr:from>
    <xdr:to>
      <xdr:col>5</xdr:col>
      <xdr:colOff>2177143</xdr:colOff>
      <xdr:row>57</xdr:row>
      <xdr:rowOff>8164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10795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8BA5546-9A13-48AA-9249-C3298942F77C}"/>
            </a:ext>
          </a:extLst>
        </xdr:cNvPr>
        <xdr:cNvSpPr txBox="1"/>
      </xdr:nvSpPr>
      <xdr:spPr>
        <a:xfrm>
          <a:off x="7715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B937E37-DF62-45B6-8415-D7031F318232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38100</xdr:colOff>
      <xdr:row>47</xdr:row>
      <xdr:rowOff>14147</xdr:rowOff>
    </xdr:from>
    <xdr:to>
      <xdr:col>7</xdr:col>
      <xdr:colOff>0</xdr:colOff>
      <xdr:row>47</xdr:row>
      <xdr:rowOff>14147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BDE40276-7B56-4244-A47A-2F83C01DA379}"/>
            </a:ext>
          </a:extLst>
        </xdr:cNvPr>
        <xdr:cNvCxnSpPr/>
      </xdr:nvCxnSpPr>
      <xdr:spPr>
        <a:xfrm>
          <a:off x="38100" y="4708067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59327</xdr:colOff>
      <xdr:row>88</xdr:row>
      <xdr:rowOff>16875</xdr:rowOff>
    </xdr:from>
    <xdr:to>
      <xdr:col>6</xdr:col>
      <xdr:colOff>1695722</xdr:colOff>
      <xdr:row>88</xdr:row>
      <xdr:rowOff>18780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4DEB42E-ECA3-4FD0-86B9-94E48CB08C2F}"/>
            </a:ext>
          </a:extLst>
        </xdr:cNvPr>
        <xdr:cNvCxnSpPr/>
      </xdr:nvCxnSpPr>
      <xdr:spPr>
        <a:xfrm>
          <a:off x="59327" y="8155035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7E023AA-A463-4073-9C7C-79700FDE2591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1CEEF90-6C73-476C-8478-DF26F373C447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13C2D95-B613-46A1-B94B-3A6CC0E56008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51707</xdr:colOff>
      <xdr:row>86</xdr:row>
      <xdr:rowOff>141514</xdr:rowOff>
    </xdr:from>
    <xdr:to>
      <xdr:col>6</xdr:col>
      <xdr:colOff>1688102</xdr:colOff>
      <xdr:row>86</xdr:row>
      <xdr:rowOff>143419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95E69369-2EAC-4837-A952-FE4DE06BCD08}"/>
            </a:ext>
          </a:extLst>
        </xdr:cNvPr>
        <xdr:cNvCxnSpPr/>
      </xdr:nvCxnSpPr>
      <xdr:spPr>
        <a:xfrm>
          <a:off x="51707" y="6862354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5</xdr:row>
      <xdr:rowOff>19050</xdr:rowOff>
    </xdr:from>
    <xdr:to>
      <xdr:col>7</xdr:col>
      <xdr:colOff>8464</xdr:colOff>
      <xdr:row>5</xdr:row>
      <xdr:rowOff>19050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B04DCD5F-6403-4F2D-8E4B-8D1E62601FB3}"/>
            </a:ext>
          </a:extLst>
        </xdr:cNvPr>
        <xdr:cNvCxnSpPr/>
      </xdr:nvCxnSpPr>
      <xdr:spPr>
        <a:xfrm>
          <a:off x="13607" y="1352550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679B0449-35D9-4F7E-B74B-C6C2ED4A4A41}"/>
            </a:ext>
          </a:extLst>
        </xdr:cNvPr>
        <xdr:cNvCxnSpPr/>
      </xdr:nvCxnSpPr>
      <xdr:spPr>
        <a:xfrm>
          <a:off x="7378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45</xdr:row>
      <xdr:rowOff>103958</xdr:rowOff>
    </xdr:from>
    <xdr:to>
      <xdr:col>7</xdr:col>
      <xdr:colOff>8464</xdr:colOff>
      <xdr:row>45</xdr:row>
      <xdr:rowOff>103958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82EB67BD-CE43-4615-AE5C-CB24D4FFB352}"/>
            </a:ext>
          </a:extLst>
        </xdr:cNvPr>
        <xdr:cNvCxnSpPr/>
      </xdr:nvCxnSpPr>
      <xdr:spPr>
        <a:xfrm>
          <a:off x="13607" y="3997778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0B7DFB6-D24D-4FE4-A0A3-5C1F5F2DF6F4}"/>
            </a:ext>
          </a:extLst>
        </xdr:cNvPr>
        <xdr:cNvSpPr txBox="1"/>
      </xdr:nvSpPr>
      <xdr:spPr>
        <a:xfrm>
          <a:off x="8477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9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140DAF-A35B-4CE0-B3B1-E26CC2A52ECE}"/>
            </a:ext>
          </a:extLst>
        </xdr:cNvPr>
        <xdr:cNvSpPr txBox="1"/>
      </xdr:nvSpPr>
      <xdr:spPr>
        <a:xfrm>
          <a:off x="1022604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17</xdr:row>
      <xdr:rowOff>95249</xdr:rowOff>
    </xdr:from>
    <xdr:to>
      <xdr:col>8</xdr:col>
      <xdr:colOff>1211036</xdr:colOff>
      <xdr:row>17</xdr:row>
      <xdr:rowOff>108857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FF1E004-566F-445F-8957-4919FB3E46A6}"/>
            </a:ext>
          </a:extLst>
        </xdr:cNvPr>
        <xdr:cNvCxnSpPr/>
      </xdr:nvCxnSpPr>
      <xdr:spPr>
        <a:xfrm>
          <a:off x="0" y="1375409"/>
          <a:ext cx="10172156" cy="13608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23133</xdr:colOff>
      <xdr:row>110</xdr:row>
      <xdr:rowOff>25581</xdr:rowOff>
    </xdr:from>
    <xdr:to>
      <xdr:col>9</xdr:col>
      <xdr:colOff>13608</xdr:colOff>
      <xdr:row>110</xdr:row>
      <xdr:rowOff>27214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9C76005-47FF-4E54-8DFF-D1B14E3C88DE}"/>
            </a:ext>
          </a:extLst>
        </xdr:cNvPr>
        <xdr:cNvCxnSpPr/>
      </xdr:nvCxnSpPr>
      <xdr:spPr>
        <a:xfrm flipV="1">
          <a:off x="23133" y="4368981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</xdr:row>
      <xdr:rowOff>0</xdr:rowOff>
    </xdr:from>
    <xdr:to>
      <xdr:col>10</xdr:col>
      <xdr:colOff>607179</xdr:colOff>
      <xdr:row>5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47CC666-8EE4-4F2D-9ECC-C58AA27EA5AD}"/>
            </a:ext>
          </a:extLst>
        </xdr:cNvPr>
        <xdr:cNvCxnSpPr/>
      </xdr:nvCxnSpPr>
      <xdr:spPr>
        <a:xfrm>
          <a:off x="1371600" y="1280160"/>
          <a:ext cx="10086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151</xdr:row>
      <xdr:rowOff>31023</xdr:rowOff>
    </xdr:from>
    <xdr:to>
      <xdr:col>8</xdr:col>
      <xdr:colOff>1215118</xdr:colOff>
      <xdr:row>151</xdr:row>
      <xdr:rowOff>32656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7558C946-9F6A-4EE3-929C-5891BB2BA614}"/>
            </a:ext>
          </a:extLst>
        </xdr:cNvPr>
        <xdr:cNvCxnSpPr/>
      </xdr:nvCxnSpPr>
      <xdr:spPr>
        <a:xfrm flipV="1">
          <a:off x="0" y="7163343"/>
          <a:ext cx="1017623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104AA59-139D-45FA-A773-9855DD16E02B}"/>
            </a:ext>
          </a:extLst>
        </xdr:cNvPr>
        <xdr:cNvCxnSpPr/>
      </xdr:nvCxnSpPr>
      <xdr:spPr>
        <a:xfrm>
          <a:off x="8140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108</xdr:row>
      <xdr:rowOff>173083</xdr:rowOff>
    </xdr:from>
    <xdr:to>
      <xdr:col>9</xdr:col>
      <xdr:colOff>0</xdr:colOff>
      <xdr:row>108</xdr:row>
      <xdr:rowOff>174716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8C4A2F8F-A843-4C07-B313-E1FF84AB83C0}"/>
            </a:ext>
          </a:extLst>
        </xdr:cNvPr>
        <xdr:cNvCxnSpPr/>
      </xdr:nvCxnSpPr>
      <xdr:spPr>
        <a:xfrm flipV="1">
          <a:off x="9525" y="4143103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149</xdr:row>
      <xdr:rowOff>164373</xdr:rowOff>
    </xdr:from>
    <xdr:to>
      <xdr:col>8</xdr:col>
      <xdr:colOff>1215118</xdr:colOff>
      <xdr:row>149</xdr:row>
      <xdr:rowOff>166006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FB64836D-3718-4E6F-9C1D-DC1294A55F0F}"/>
            </a:ext>
          </a:extLst>
        </xdr:cNvPr>
        <xdr:cNvCxnSpPr/>
      </xdr:nvCxnSpPr>
      <xdr:spPr>
        <a:xfrm flipV="1">
          <a:off x="0" y="8870223"/>
          <a:ext cx="992096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7767</xdr:rowOff>
    </xdr:from>
    <xdr:to>
      <xdr:col>6</xdr:col>
      <xdr:colOff>0</xdr:colOff>
      <xdr:row>7</xdr:row>
      <xdr:rowOff>7767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19050" y="1211727"/>
          <a:ext cx="102679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48243</xdr:colOff>
      <xdr:row>55</xdr:row>
      <xdr:rowOff>1360</xdr:rowOff>
    </xdr:from>
    <xdr:to>
      <xdr:col>6</xdr:col>
      <xdr:colOff>0</xdr:colOff>
      <xdr:row>55</xdr:row>
      <xdr:rowOff>1360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flipV="1">
          <a:off x="47625" y="5789930"/>
          <a:ext cx="10239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39256</xdr:colOff>
      <xdr:row>105</xdr:row>
      <xdr:rowOff>14245</xdr:rowOff>
    </xdr:from>
    <xdr:to>
      <xdr:col>6</xdr:col>
      <xdr:colOff>0</xdr:colOff>
      <xdr:row>105</xdr:row>
      <xdr:rowOff>14245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38735" y="10719435"/>
          <a:ext cx="10248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0</xdr:row>
      <xdr:rowOff>68580</xdr:rowOff>
    </xdr:from>
    <xdr:to>
      <xdr:col>1</xdr:col>
      <xdr:colOff>247650</xdr:colOff>
      <xdr:row>1</xdr:row>
      <xdr:rowOff>130080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>
          <a:off x="894080" y="6858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287000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5443</xdr:colOff>
      <xdr:row>6</xdr:row>
      <xdr:rowOff>6712</xdr:rowOff>
    </xdr:from>
    <xdr:to>
      <xdr:col>5</xdr:col>
      <xdr:colOff>2163535</xdr:colOff>
      <xdr:row>6</xdr:row>
      <xdr:rowOff>6712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5080" y="1021080"/>
          <a:ext cx="102114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25309</xdr:rowOff>
    </xdr:from>
    <xdr:to>
      <xdr:col>5</xdr:col>
      <xdr:colOff>2128899</xdr:colOff>
      <xdr:row>56</xdr:row>
      <xdr:rowOff>25309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 flipV="1">
          <a:off x="0" y="5389789"/>
          <a:ext cx="1018323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1156</xdr:colOff>
      <xdr:row>103</xdr:row>
      <xdr:rowOff>71395</xdr:rowOff>
    </xdr:from>
    <xdr:to>
      <xdr:col>5</xdr:col>
      <xdr:colOff>2139042</xdr:colOff>
      <xdr:row>103</xdr:row>
      <xdr:rowOff>71395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E0D3EFF0-075B-44A5-9059-2EF75D86157D}"/>
            </a:ext>
          </a:extLst>
        </xdr:cNvPr>
        <xdr:cNvCxnSpPr/>
      </xdr:nvCxnSpPr>
      <xdr:spPr>
        <a:xfrm>
          <a:off x="1156" y="12796795"/>
          <a:ext cx="1019222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DC585CF-2835-4265-913D-590CBCEA64C1}"/>
            </a:ext>
          </a:extLst>
        </xdr:cNvPr>
        <xdr:cNvSpPr txBox="1"/>
      </xdr:nvSpPr>
      <xdr:spPr>
        <a:xfrm>
          <a:off x="1022604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9084A79-8C7D-43A8-B168-D753D06DC191}"/>
            </a:ext>
          </a:extLst>
        </xdr:cNvPr>
        <xdr:cNvSpPr txBox="1"/>
      </xdr:nvSpPr>
      <xdr:spPr>
        <a:xfrm>
          <a:off x="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79467CD0-9445-4763-828D-D77B5733E6CC}"/>
            </a:ext>
          </a:extLst>
        </xdr:cNvPr>
        <xdr:cNvCxnSpPr/>
      </xdr:nvCxnSpPr>
      <xdr:spPr>
        <a:xfrm>
          <a:off x="19050" y="1226967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C85D06B-390E-4C2C-87DC-53E4DF9AFDDF}"/>
            </a:ext>
          </a:extLst>
        </xdr:cNvPr>
        <xdr:cNvSpPr txBox="1"/>
      </xdr:nvSpPr>
      <xdr:spPr>
        <a:xfrm>
          <a:off x="1304925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548942</xdr:colOff>
      <xdr:row>3</xdr:row>
      <xdr:rowOff>8887</xdr:rowOff>
    </xdr:from>
    <xdr:ext cx="371474" cy="381708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B001172-660B-45CB-B932-3C673898775A}"/>
            </a:ext>
          </a:extLst>
        </xdr:cNvPr>
        <xdr:cNvSpPr txBox="1"/>
      </xdr:nvSpPr>
      <xdr:spPr>
        <a:xfrm>
          <a:off x="548942" y="504187"/>
          <a:ext cx="371474" cy="381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oneCellAnchor>
    <xdr:from>
      <xdr:col>6</xdr:col>
      <xdr:colOff>0</xdr:colOff>
      <xdr:row>0</xdr:row>
      <xdr:rowOff>866</xdr:rowOff>
    </xdr:from>
    <xdr:ext cx="184731" cy="381708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93AA1D5-7822-4D02-8A6E-F53191D1CCCE}"/>
            </a:ext>
          </a:extLst>
        </xdr:cNvPr>
        <xdr:cNvSpPr txBox="1"/>
      </xdr:nvSpPr>
      <xdr:spPr>
        <a:xfrm>
          <a:off x="10226040" y="866"/>
          <a:ext cx="184731" cy="381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twoCellAnchor>
    <xdr:from>
      <xdr:col>1</xdr:col>
      <xdr:colOff>194310</xdr:colOff>
      <xdr:row>0</xdr:row>
      <xdr:rowOff>76200</xdr:rowOff>
    </xdr:from>
    <xdr:to>
      <xdr:col>1</xdr:col>
      <xdr:colOff>194310</xdr:colOff>
      <xdr:row>1</xdr:row>
      <xdr:rowOff>137700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58BD00A0-5B7D-442D-93E7-79CB5D46CB54}"/>
            </a:ext>
          </a:extLst>
        </xdr:cNvPr>
        <xdr:cNvCxnSpPr/>
      </xdr:nvCxnSpPr>
      <xdr:spPr>
        <a:xfrm>
          <a:off x="84201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2F3247C2-1C1D-4D9D-8131-E76B8DA98215}"/>
            </a:ext>
          </a:extLst>
        </xdr:cNvPr>
        <xdr:cNvSpPr txBox="1"/>
      </xdr:nvSpPr>
      <xdr:spPr>
        <a:xfrm>
          <a:off x="1022604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1D56A73B-4CFB-4FA9-95F9-381B55D4F2C2}"/>
            </a:ext>
          </a:extLst>
        </xdr:cNvPr>
        <xdr:cNvSpPr txBox="1"/>
      </xdr:nvSpPr>
      <xdr:spPr>
        <a:xfrm>
          <a:off x="1022604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8979526C-64AD-4105-8927-FDEE88A6EBA7}"/>
            </a:ext>
          </a:extLst>
        </xdr:cNvPr>
        <xdr:cNvSpPr txBox="1"/>
      </xdr:nvSpPr>
      <xdr:spPr>
        <a:xfrm>
          <a:off x="10226040" y="69342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C5C2760-14BD-4FF1-8A48-227963E79C66}"/>
            </a:ext>
          </a:extLst>
        </xdr:cNvPr>
        <xdr:cNvSpPr txBox="1"/>
      </xdr:nvSpPr>
      <xdr:spPr>
        <a:xfrm>
          <a:off x="1022604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93E6EDF-8B92-4AA8-828C-1B14F238EEB7}"/>
            </a:ext>
          </a:extLst>
        </xdr:cNvPr>
        <xdr:cNvSpPr txBox="1"/>
      </xdr:nvSpPr>
      <xdr:spPr>
        <a:xfrm>
          <a:off x="1022604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5</xdr:row>
      <xdr:rowOff>104650</xdr:rowOff>
    </xdr:from>
    <xdr:to>
      <xdr:col>6</xdr:col>
      <xdr:colOff>37929</xdr:colOff>
      <xdr:row>5</xdr:row>
      <xdr:rowOff>104650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3B864D57-4112-4E1D-812C-9DB7995038EF}"/>
            </a:ext>
          </a:extLst>
        </xdr:cNvPr>
        <xdr:cNvCxnSpPr/>
      </xdr:nvCxnSpPr>
      <xdr:spPr>
        <a:xfrm>
          <a:off x="0" y="996190"/>
          <a:ext cx="10263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181</xdr:row>
      <xdr:rowOff>14334</xdr:rowOff>
    </xdr:from>
    <xdr:to>
      <xdr:col>6</xdr:col>
      <xdr:colOff>37929</xdr:colOff>
      <xdr:row>181</xdr:row>
      <xdr:rowOff>14334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AAF2FB25-9DF0-4674-970E-CE5C164229F5}"/>
            </a:ext>
          </a:extLst>
        </xdr:cNvPr>
        <xdr:cNvCxnSpPr/>
      </xdr:nvCxnSpPr>
      <xdr:spPr>
        <a:xfrm>
          <a:off x="0" y="4616814"/>
          <a:ext cx="10263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142</xdr:row>
      <xdr:rowOff>167597</xdr:rowOff>
    </xdr:from>
    <xdr:to>
      <xdr:col>6</xdr:col>
      <xdr:colOff>0</xdr:colOff>
      <xdr:row>142</xdr:row>
      <xdr:rowOff>167597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60C7ADAF-18B0-4A36-95C9-431E3BEF3E86}"/>
            </a:ext>
          </a:extLst>
        </xdr:cNvPr>
        <xdr:cNvCxnSpPr/>
      </xdr:nvCxnSpPr>
      <xdr:spPr>
        <a:xfrm>
          <a:off x="10886" y="4396697"/>
          <a:ext cx="102151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4645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1104880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8</xdr:row>
      <xdr:rowOff>9525</xdr:rowOff>
    </xdr:from>
    <xdr:to>
      <xdr:col>5</xdr:col>
      <xdr:colOff>2196353</xdr:colOff>
      <xdr:row>8</xdr:row>
      <xdr:rowOff>22412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57150" y="2017395"/>
          <a:ext cx="10212070" cy="1270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44823</xdr:colOff>
      <xdr:row>56</xdr:row>
      <xdr:rowOff>153301</xdr:rowOff>
    </xdr:from>
    <xdr:to>
      <xdr:col>11</xdr:col>
      <xdr:colOff>2129118</xdr:colOff>
      <xdr:row>56</xdr:row>
      <xdr:rowOff>153301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 flipV="1">
          <a:off x="10345270" y="5810030"/>
          <a:ext cx="1017942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106</xdr:row>
      <xdr:rowOff>2870</xdr:rowOff>
    </xdr:from>
    <xdr:to>
      <xdr:col>5</xdr:col>
      <xdr:colOff>2163536</xdr:colOff>
      <xdr:row>106</xdr:row>
      <xdr:rowOff>2870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14605" y="11163935"/>
          <a:ext cx="102222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179070</xdr:colOff>
      <xdr:row>0</xdr:row>
      <xdr:rowOff>60960</xdr:rowOff>
    </xdr:from>
    <xdr:to>
      <xdr:col>1</xdr:col>
      <xdr:colOff>179070</xdr:colOff>
      <xdr:row>1</xdr:row>
      <xdr:rowOff>122460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825500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</xdr:row>
      <xdr:rowOff>8964</xdr:rowOff>
    </xdr:from>
    <xdr:to>
      <xdr:col>12</xdr:col>
      <xdr:colOff>8965</xdr:colOff>
      <xdr:row>8</xdr:row>
      <xdr:rowOff>14727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 flipV="1">
          <a:off x="10300447" y="1667435"/>
          <a:ext cx="10363200" cy="576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57</xdr:row>
      <xdr:rowOff>71</xdr:rowOff>
    </xdr:from>
    <xdr:to>
      <xdr:col>6</xdr:col>
      <xdr:colOff>34818</xdr:colOff>
      <xdr:row>57</xdr:row>
      <xdr:rowOff>71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>
          <a:off x="0" y="6482715"/>
          <a:ext cx="103416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105</xdr:row>
      <xdr:rowOff>153271</xdr:rowOff>
    </xdr:from>
    <xdr:to>
      <xdr:col>13</xdr:col>
      <xdr:colOff>7126</xdr:colOff>
      <xdr:row>105</xdr:row>
      <xdr:rowOff>153271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>
          <a:off x="10336149" y="10202706"/>
          <a:ext cx="1159864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2064194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95250</xdr:rowOff>
    </xdr:from>
    <xdr:to>
      <xdr:col>5</xdr:col>
      <xdr:colOff>2166322</xdr:colOff>
      <xdr:row>6</xdr:row>
      <xdr:rowOff>95349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/>
      </xdr:nvCxnSpPr>
      <xdr:spPr>
        <a:xfrm>
          <a:off x="53975" y="1779270"/>
          <a:ext cx="10185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</xdr:row>
      <xdr:rowOff>44824</xdr:rowOff>
    </xdr:from>
    <xdr:to>
      <xdr:col>11</xdr:col>
      <xdr:colOff>2250142</xdr:colOff>
      <xdr:row>7</xdr:row>
      <xdr:rowOff>2177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 flipV="1">
          <a:off x="10300447" y="1443318"/>
          <a:ext cx="10345271" cy="1114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179070</xdr:colOff>
      <xdr:row>0</xdr:row>
      <xdr:rowOff>60960</xdr:rowOff>
    </xdr:from>
    <xdr:to>
      <xdr:col>7</xdr:col>
      <xdr:colOff>179070</xdr:colOff>
      <xdr:row>1</xdr:row>
      <xdr:rowOff>122460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>
          <a:off x="11083925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23570</xdr:colOff>
      <xdr:row>107</xdr:row>
      <xdr:rowOff>17928</xdr:rowOff>
    </xdr:from>
    <xdr:to>
      <xdr:col>5</xdr:col>
      <xdr:colOff>2172138</xdr:colOff>
      <xdr:row>107</xdr:row>
      <xdr:rowOff>17928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BB52E93D-744C-4F36-9787-73E525EDE2B5}"/>
            </a:ext>
          </a:extLst>
        </xdr:cNvPr>
        <xdr:cNvCxnSpPr/>
      </xdr:nvCxnSpPr>
      <xdr:spPr>
        <a:xfrm>
          <a:off x="23570" y="9798422"/>
          <a:ext cx="10216803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107</xdr:row>
      <xdr:rowOff>17927</xdr:rowOff>
    </xdr:from>
    <xdr:to>
      <xdr:col>13</xdr:col>
      <xdr:colOff>7126</xdr:colOff>
      <xdr:row>107</xdr:row>
      <xdr:rowOff>17927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D02CF003-8198-4B02-BCB2-32C3B86055A9}"/>
            </a:ext>
          </a:extLst>
        </xdr:cNvPr>
        <xdr:cNvCxnSpPr/>
      </xdr:nvCxnSpPr>
      <xdr:spPr>
        <a:xfrm>
          <a:off x="10336149" y="9798421"/>
          <a:ext cx="1159864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59</xdr:row>
      <xdr:rowOff>10194</xdr:rowOff>
    </xdr:from>
    <xdr:to>
      <xdr:col>6</xdr:col>
      <xdr:colOff>34818</xdr:colOff>
      <xdr:row>59</xdr:row>
      <xdr:rowOff>10194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EF17DB30-D91D-4ACF-A0F9-6E7A1E8A154A}"/>
            </a:ext>
          </a:extLst>
        </xdr:cNvPr>
        <xdr:cNvCxnSpPr/>
      </xdr:nvCxnSpPr>
      <xdr:spPr>
        <a:xfrm>
          <a:off x="0" y="5810359"/>
          <a:ext cx="10335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44823</xdr:colOff>
      <xdr:row>59</xdr:row>
      <xdr:rowOff>9864</xdr:rowOff>
    </xdr:from>
    <xdr:to>
      <xdr:col>11</xdr:col>
      <xdr:colOff>2129118</xdr:colOff>
      <xdr:row>59</xdr:row>
      <xdr:rowOff>9864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EC11C382-3A4F-4350-A507-D187A796D1DE}"/>
            </a:ext>
          </a:extLst>
        </xdr:cNvPr>
        <xdr:cNvCxnSpPr/>
      </xdr:nvCxnSpPr>
      <xdr:spPr>
        <a:xfrm flipV="1">
          <a:off x="10345270" y="5810029"/>
          <a:ext cx="1017942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0</xdr:colOff>
      <xdr:row>8</xdr:row>
      <xdr:rowOff>9525</xdr:rowOff>
    </xdr:from>
    <xdr:to>
      <xdr:col>6</xdr:col>
      <xdr:colOff>38100</xdr:colOff>
      <xdr:row>8</xdr:row>
      <xdr:rowOff>9525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>
          <a:off x="10246995" y="1840865"/>
          <a:ext cx="381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20029</xdr:rowOff>
    </xdr:from>
    <xdr:to>
      <xdr:col>6</xdr:col>
      <xdr:colOff>0</xdr:colOff>
      <xdr:row>8</xdr:row>
      <xdr:rowOff>20029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>
          <a:off x="19050" y="1642641"/>
          <a:ext cx="1031725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21559</xdr:colOff>
      <xdr:row>8</xdr:row>
      <xdr:rowOff>20689</xdr:rowOff>
    </xdr:from>
    <xdr:to>
      <xdr:col>11</xdr:col>
      <xdr:colOff>2226317</xdr:colOff>
      <xdr:row>8</xdr:row>
      <xdr:rowOff>20689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CxnSpPr/>
      </xdr:nvCxnSpPr>
      <xdr:spPr>
        <a:xfrm>
          <a:off x="10361899" y="1651369"/>
          <a:ext cx="1032005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242570</xdr:colOff>
      <xdr:row>0</xdr:row>
      <xdr:rowOff>86995</xdr:rowOff>
    </xdr:from>
    <xdr:to>
      <xdr:col>1</xdr:col>
      <xdr:colOff>242570</xdr:colOff>
      <xdr:row>1</xdr:row>
      <xdr:rowOff>148495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CxnSpPr/>
      </xdr:nvCxnSpPr>
      <xdr:spPr>
        <a:xfrm>
          <a:off x="771525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35380</xdr:colOff>
      <xdr:row>6</xdr:row>
      <xdr:rowOff>99752</xdr:rowOff>
    </xdr:from>
    <xdr:to>
      <xdr:col>6</xdr:col>
      <xdr:colOff>16330</xdr:colOff>
      <xdr:row>6</xdr:row>
      <xdr:rowOff>99752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CxnSpPr/>
      </xdr:nvCxnSpPr>
      <xdr:spPr>
        <a:xfrm>
          <a:off x="34925" y="160718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41783</xdr:colOff>
      <xdr:row>6</xdr:row>
      <xdr:rowOff>104215</xdr:rowOff>
    </xdr:from>
    <xdr:to>
      <xdr:col>11</xdr:col>
      <xdr:colOff>2179866</xdr:colOff>
      <xdr:row>6</xdr:row>
      <xdr:rowOff>104215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CxnSpPr/>
      </xdr:nvCxnSpPr>
      <xdr:spPr>
        <a:xfrm>
          <a:off x="10288442" y="1610286"/>
          <a:ext cx="10170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16330</xdr:colOff>
      <xdr:row>107</xdr:row>
      <xdr:rowOff>22365</xdr:rowOff>
    </xdr:from>
    <xdr:to>
      <xdr:col>12</xdr:col>
      <xdr:colOff>16330</xdr:colOff>
      <xdr:row>107</xdr:row>
      <xdr:rowOff>22365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CxnSpPr/>
      </xdr:nvCxnSpPr>
      <xdr:spPr>
        <a:xfrm>
          <a:off x="10262870" y="11410950"/>
          <a:ext cx="102660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43545</xdr:colOff>
      <xdr:row>107</xdr:row>
      <xdr:rowOff>8760</xdr:rowOff>
    </xdr:from>
    <xdr:to>
      <xdr:col>6</xdr:col>
      <xdr:colOff>2724</xdr:colOff>
      <xdr:row>107</xdr:row>
      <xdr:rowOff>8760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CxnSpPr/>
      </xdr:nvCxnSpPr>
      <xdr:spPr>
        <a:xfrm>
          <a:off x="43180" y="11396980"/>
          <a:ext cx="102063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242570</xdr:colOff>
      <xdr:row>0</xdr:row>
      <xdr:rowOff>86995</xdr:rowOff>
    </xdr:from>
    <xdr:to>
      <xdr:col>7</xdr:col>
      <xdr:colOff>242570</xdr:colOff>
      <xdr:row>1</xdr:row>
      <xdr:rowOff>148495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11018520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77</xdr:row>
      <xdr:rowOff>126857</xdr:rowOff>
    </xdr:from>
    <xdr:to>
      <xdr:col>0</xdr:col>
      <xdr:colOff>40821</xdr:colOff>
      <xdr:row>77</xdr:row>
      <xdr:rowOff>126857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CxnSpPr/>
      </xdr:nvCxnSpPr>
      <xdr:spPr>
        <a:xfrm>
          <a:off x="0" y="12778298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56</xdr:row>
      <xdr:rowOff>60148</xdr:rowOff>
    </xdr:from>
    <xdr:to>
      <xdr:col>6</xdr:col>
      <xdr:colOff>9525</xdr:colOff>
      <xdr:row>56</xdr:row>
      <xdr:rowOff>60148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AEF5E27F-1405-4666-A560-9490147CAE5D}"/>
            </a:ext>
          </a:extLst>
        </xdr:cNvPr>
        <xdr:cNvCxnSpPr/>
      </xdr:nvCxnSpPr>
      <xdr:spPr>
        <a:xfrm flipV="1">
          <a:off x="9525" y="5421042"/>
          <a:ext cx="1033630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72118</xdr:colOff>
      <xdr:row>56</xdr:row>
      <xdr:rowOff>163926</xdr:rowOff>
    </xdr:from>
    <xdr:to>
      <xdr:col>11</xdr:col>
      <xdr:colOff>2151289</xdr:colOff>
      <xdr:row>56</xdr:row>
      <xdr:rowOff>163926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720ACC37-0A5A-4EBF-BA2B-FDBEE868234E}"/>
            </a:ext>
          </a:extLst>
        </xdr:cNvPr>
        <xdr:cNvCxnSpPr/>
      </xdr:nvCxnSpPr>
      <xdr:spPr>
        <a:xfrm>
          <a:off x="10318777" y="6322679"/>
          <a:ext cx="1011154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54429</xdr:colOff>
      <xdr:row>105</xdr:row>
      <xdr:rowOff>182932</xdr:rowOff>
    </xdr:from>
    <xdr:to>
      <xdr:col>6</xdr:col>
      <xdr:colOff>13608</xdr:colOff>
      <xdr:row>105</xdr:row>
      <xdr:rowOff>182932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C1B33245-6B27-45BB-ADE1-F7D9A7350E6F}"/>
            </a:ext>
          </a:extLst>
        </xdr:cNvPr>
        <xdr:cNvCxnSpPr/>
      </xdr:nvCxnSpPr>
      <xdr:spPr>
        <a:xfrm>
          <a:off x="54429" y="13209994"/>
          <a:ext cx="1020583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105</xdr:row>
      <xdr:rowOff>182930</xdr:rowOff>
    </xdr:from>
    <xdr:to>
      <xdr:col>12</xdr:col>
      <xdr:colOff>0</xdr:colOff>
      <xdr:row>105</xdr:row>
      <xdr:rowOff>182930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C39D7950-12ED-47AF-86A7-8D7EEF0F44E7}"/>
            </a:ext>
          </a:extLst>
        </xdr:cNvPr>
        <xdr:cNvCxnSpPr/>
      </xdr:nvCxnSpPr>
      <xdr:spPr>
        <a:xfrm>
          <a:off x="10246659" y="13209992"/>
          <a:ext cx="10291482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90</xdr:row>
      <xdr:rowOff>126857</xdr:rowOff>
    </xdr:from>
    <xdr:to>
      <xdr:col>0</xdr:col>
      <xdr:colOff>40821</xdr:colOff>
      <xdr:row>90</xdr:row>
      <xdr:rowOff>126857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CF20002E-738A-438E-8DB7-32603C5F6A66}"/>
            </a:ext>
          </a:extLst>
        </xdr:cNvPr>
        <xdr:cNvCxnSpPr/>
      </xdr:nvCxnSpPr>
      <xdr:spPr>
        <a:xfrm>
          <a:off x="0" y="12838810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103</xdr:row>
      <xdr:rowOff>126857</xdr:rowOff>
    </xdr:from>
    <xdr:to>
      <xdr:col>0</xdr:col>
      <xdr:colOff>40821</xdr:colOff>
      <xdr:row>103</xdr:row>
      <xdr:rowOff>126857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1E4C47F4-8C56-492F-95C1-8806CA07AB55}"/>
            </a:ext>
          </a:extLst>
        </xdr:cNvPr>
        <xdr:cNvCxnSpPr/>
      </xdr:nvCxnSpPr>
      <xdr:spPr>
        <a:xfrm>
          <a:off x="0" y="9566692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18488</xdr:colOff>
      <xdr:row>58</xdr:row>
      <xdr:rowOff>15327</xdr:rowOff>
    </xdr:from>
    <xdr:to>
      <xdr:col>6</xdr:col>
      <xdr:colOff>18488</xdr:colOff>
      <xdr:row>58</xdr:row>
      <xdr:rowOff>15327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id="{5A5EA9BA-76E5-44C2-AEC5-44D851FC32D2}"/>
            </a:ext>
          </a:extLst>
        </xdr:cNvPr>
        <xdr:cNvCxnSpPr/>
      </xdr:nvCxnSpPr>
      <xdr:spPr>
        <a:xfrm flipV="1">
          <a:off x="18488" y="5654127"/>
          <a:ext cx="1033630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2205718</xdr:colOff>
      <xdr:row>58</xdr:row>
      <xdr:rowOff>11524</xdr:rowOff>
    </xdr:from>
    <xdr:to>
      <xdr:col>11</xdr:col>
      <xdr:colOff>2061642</xdr:colOff>
      <xdr:row>58</xdr:row>
      <xdr:rowOff>11524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7E2786B0-7852-4B06-8CB1-3AD1D1CECBC8}"/>
            </a:ext>
          </a:extLst>
        </xdr:cNvPr>
        <xdr:cNvCxnSpPr/>
      </xdr:nvCxnSpPr>
      <xdr:spPr>
        <a:xfrm>
          <a:off x="10318777" y="5650324"/>
          <a:ext cx="102101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2898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0926445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1</xdr:colOff>
      <xdr:row>7</xdr:row>
      <xdr:rowOff>15155</xdr:rowOff>
    </xdr:from>
    <xdr:to>
      <xdr:col>7</xdr:col>
      <xdr:colOff>25180</xdr:colOff>
      <xdr:row>7</xdr:row>
      <xdr:rowOff>17690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 flipV="1">
          <a:off x="0" y="2129155"/>
          <a:ext cx="1022223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226695</xdr:colOff>
      <xdr:row>0</xdr:row>
      <xdr:rowOff>42545</xdr:rowOff>
    </xdr:from>
    <xdr:to>
      <xdr:col>1</xdr:col>
      <xdr:colOff>226695</xdr:colOff>
      <xdr:row>1</xdr:row>
      <xdr:rowOff>104045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>
          <a:off x="755650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56029</xdr:colOff>
      <xdr:row>7</xdr:row>
      <xdr:rowOff>11206</xdr:rowOff>
    </xdr:from>
    <xdr:to>
      <xdr:col>13</xdr:col>
      <xdr:colOff>1768289</xdr:colOff>
      <xdr:row>7</xdr:row>
      <xdr:rowOff>22413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CxnSpPr/>
      </xdr:nvCxnSpPr>
      <xdr:spPr>
        <a:xfrm flipV="1">
          <a:off x="10253345" y="2125345"/>
          <a:ext cx="1025588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57</xdr:row>
      <xdr:rowOff>13367</xdr:rowOff>
    </xdr:from>
    <xdr:to>
      <xdr:col>7</xdr:col>
      <xdr:colOff>9525</xdr:colOff>
      <xdr:row>57</xdr:row>
      <xdr:rowOff>13367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CxnSpPr/>
      </xdr:nvCxnSpPr>
      <xdr:spPr>
        <a:xfrm flipV="1">
          <a:off x="0" y="6234873"/>
          <a:ext cx="10444443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2056384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27215</xdr:colOff>
      <xdr:row>57</xdr:row>
      <xdr:rowOff>13367</xdr:rowOff>
    </xdr:from>
    <xdr:to>
      <xdr:col>14</xdr:col>
      <xdr:colOff>27215</xdr:colOff>
      <xdr:row>57</xdr:row>
      <xdr:rowOff>13367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CxnSpPr/>
      </xdr:nvCxnSpPr>
      <xdr:spPr>
        <a:xfrm>
          <a:off x="10462133" y="6234873"/>
          <a:ext cx="10425953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149867</xdr:rowOff>
    </xdr:from>
    <xdr:to>
      <xdr:col>6</xdr:col>
      <xdr:colOff>1785321</xdr:colOff>
      <xdr:row>5</xdr:row>
      <xdr:rowOff>152402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CxnSpPr/>
      </xdr:nvCxnSpPr>
      <xdr:spPr>
        <a:xfrm flipV="1">
          <a:off x="0" y="1892935"/>
          <a:ext cx="1014095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1789702</xdr:colOff>
      <xdr:row>5</xdr:row>
      <xdr:rowOff>149588</xdr:rowOff>
    </xdr:from>
    <xdr:to>
      <xdr:col>13</xdr:col>
      <xdr:colOff>1705820</xdr:colOff>
      <xdr:row>5</xdr:row>
      <xdr:rowOff>160795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/>
      </xdr:nvCxnSpPr>
      <xdr:spPr>
        <a:xfrm flipV="1">
          <a:off x="10145395" y="1892300"/>
          <a:ext cx="1030160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226695</xdr:colOff>
      <xdr:row>0</xdr:row>
      <xdr:rowOff>42545</xdr:rowOff>
    </xdr:from>
    <xdr:to>
      <xdr:col>8</xdr:col>
      <xdr:colOff>226695</xdr:colOff>
      <xdr:row>1</xdr:row>
      <xdr:rowOff>104045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/>
      </xdr:nvCxnSpPr>
      <xdr:spPr>
        <a:xfrm>
          <a:off x="10953115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54429</xdr:colOff>
      <xdr:row>55</xdr:row>
      <xdr:rowOff>72118</xdr:rowOff>
    </xdr:from>
    <xdr:to>
      <xdr:col>14</xdr:col>
      <xdr:colOff>54429</xdr:colOff>
      <xdr:row>55</xdr:row>
      <xdr:rowOff>72118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C5E967E2-6C21-493A-AA4A-AE3AEF12156C}"/>
            </a:ext>
          </a:extLst>
        </xdr:cNvPr>
        <xdr:cNvCxnSpPr/>
      </xdr:nvCxnSpPr>
      <xdr:spPr>
        <a:xfrm>
          <a:off x="10426594" y="6356377"/>
          <a:ext cx="103542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27214</xdr:colOff>
      <xdr:row>55</xdr:row>
      <xdr:rowOff>72117</xdr:rowOff>
    </xdr:from>
    <xdr:to>
      <xdr:col>7</xdr:col>
      <xdr:colOff>36739</xdr:colOff>
      <xdr:row>55</xdr:row>
      <xdr:rowOff>72117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CE0D24C3-1EC5-4ED3-B0D4-776D8B0A045F}"/>
            </a:ext>
          </a:extLst>
        </xdr:cNvPr>
        <xdr:cNvCxnSpPr/>
      </xdr:nvCxnSpPr>
      <xdr:spPr>
        <a:xfrm flipV="1">
          <a:off x="27214" y="6356376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44584</xdr:colOff>
      <xdr:row>106</xdr:row>
      <xdr:rowOff>3041</xdr:rowOff>
    </xdr:from>
    <xdr:to>
      <xdr:col>14</xdr:col>
      <xdr:colOff>6403</xdr:colOff>
      <xdr:row>106</xdr:row>
      <xdr:rowOff>3041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A01D2F26-8543-4A80-A378-BCCB2141F2F4}"/>
            </a:ext>
          </a:extLst>
        </xdr:cNvPr>
        <xdr:cNvCxnSpPr/>
      </xdr:nvCxnSpPr>
      <xdr:spPr>
        <a:xfrm>
          <a:off x="10479502" y="10357276"/>
          <a:ext cx="10387772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40823</xdr:colOff>
      <xdr:row>105</xdr:row>
      <xdr:rowOff>144236</xdr:rowOff>
    </xdr:from>
    <xdr:to>
      <xdr:col>7</xdr:col>
      <xdr:colOff>50348</xdr:colOff>
      <xdr:row>105</xdr:row>
      <xdr:rowOff>144236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DA36CBC7-1897-47CB-82D0-5CF647CECA97}"/>
            </a:ext>
          </a:extLst>
        </xdr:cNvPr>
        <xdr:cNvCxnSpPr/>
      </xdr:nvCxnSpPr>
      <xdr:spPr>
        <a:xfrm flipV="1">
          <a:off x="40823" y="12987074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31858</xdr:colOff>
      <xdr:row>119</xdr:row>
      <xdr:rowOff>8965</xdr:rowOff>
    </xdr:from>
    <xdr:to>
      <xdr:col>7</xdr:col>
      <xdr:colOff>41383</xdr:colOff>
      <xdr:row>119</xdr:row>
      <xdr:rowOff>8965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9C849E02-7B44-4BA3-83E3-57FA1C7F10B9}"/>
            </a:ext>
          </a:extLst>
        </xdr:cNvPr>
        <xdr:cNvCxnSpPr/>
      </xdr:nvCxnSpPr>
      <xdr:spPr>
        <a:xfrm flipV="1">
          <a:off x="31858" y="10533530"/>
          <a:ext cx="10444443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8724</xdr:colOff>
      <xdr:row>119</xdr:row>
      <xdr:rowOff>8964</xdr:rowOff>
    </xdr:from>
    <xdr:to>
      <xdr:col>13</xdr:col>
      <xdr:colOff>1790379</xdr:colOff>
      <xdr:row>119</xdr:row>
      <xdr:rowOff>8964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94CE53D-8FE1-4BB5-A816-5253B84D9D88}"/>
            </a:ext>
          </a:extLst>
        </xdr:cNvPr>
        <xdr:cNvCxnSpPr/>
      </xdr:nvCxnSpPr>
      <xdr:spPr>
        <a:xfrm>
          <a:off x="10443642" y="10533529"/>
          <a:ext cx="10387772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6350</xdr:rowOff>
    </xdr:from>
    <xdr:to>
      <xdr:col>0</xdr:col>
      <xdr:colOff>0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CxnSpPr/>
      </xdr:nvCxnSpPr>
      <xdr:spPr>
        <a:xfrm flipV="1">
          <a:off x="0" y="2559050"/>
          <a:ext cx="0" cy="889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0</xdr:rowOff>
    </xdr:from>
    <xdr:to>
      <xdr:col>7</xdr:col>
      <xdr:colOff>0</xdr:colOff>
      <xdr:row>8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CxnSpPr/>
      </xdr:nvCxnSpPr>
      <xdr:spPr>
        <a:xfrm flipV="1">
          <a:off x="19050" y="2552700"/>
          <a:ext cx="1033589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19050</xdr:colOff>
      <xdr:row>8</xdr:row>
      <xdr:rowOff>0</xdr:rowOff>
    </xdr:from>
    <xdr:to>
      <xdr:col>14</xdr:col>
      <xdr:colOff>0</xdr:colOff>
      <xdr:row>8</xdr:row>
      <xdr:rowOff>15387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CxnSpPr/>
      </xdr:nvCxnSpPr>
      <xdr:spPr>
        <a:xfrm flipV="1">
          <a:off x="10373995" y="2552700"/>
          <a:ext cx="1023747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1943467</xdr:colOff>
      <xdr:row>106</xdr:row>
      <xdr:rowOff>141161</xdr:rowOff>
    </xdr:from>
    <xdr:to>
      <xdr:col>13</xdr:col>
      <xdr:colOff>1663502</xdr:colOff>
      <xdr:row>106</xdr:row>
      <xdr:rowOff>142396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CxnSpPr/>
      </xdr:nvCxnSpPr>
      <xdr:spPr>
        <a:xfrm>
          <a:off x="10504761" y="12915867"/>
          <a:ext cx="10235635" cy="12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285750</xdr:colOff>
      <xdr:row>0</xdr:row>
      <xdr:rowOff>76200</xdr:rowOff>
    </xdr:from>
    <xdr:to>
      <xdr:col>1</xdr:col>
      <xdr:colOff>285750</xdr:colOff>
      <xdr:row>1</xdr:row>
      <xdr:rowOff>137700</xdr:rowOff>
    </xdr:to>
    <xdr:cxnSp macro="">
      <xdr:nvCxnSpPr>
        <xdr:cNvPr id="105" name="Straight Connector 104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CxnSpPr/>
      </xdr:nvCxnSpPr>
      <xdr:spPr>
        <a:xfrm>
          <a:off x="81470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6</xdr:row>
      <xdr:rowOff>95250</xdr:rowOff>
    </xdr:from>
    <xdr:to>
      <xdr:col>6</xdr:col>
      <xdr:colOff>1709057</xdr:colOff>
      <xdr:row>7</xdr:row>
      <xdr:rowOff>1780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CxnSpPr/>
      </xdr:nvCxnSpPr>
      <xdr:spPr>
        <a:xfrm flipV="1">
          <a:off x="0" y="2333625"/>
          <a:ext cx="10290810" cy="203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</xdr:row>
      <xdr:rowOff>81643</xdr:rowOff>
    </xdr:from>
    <xdr:to>
      <xdr:col>13</xdr:col>
      <xdr:colOff>1681843</xdr:colOff>
      <xdr:row>6</xdr:row>
      <xdr:rowOff>97030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CxnSpPr/>
      </xdr:nvCxnSpPr>
      <xdr:spPr>
        <a:xfrm flipV="1">
          <a:off x="10354945" y="2319655"/>
          <a:ext cx="1019429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58</xdr:row>
      <xdr:rowOff>18249</xdr:rowOff>
    </xdr:from>
    <xdr:to>
      <xdr:col>7</xdr:col>
      <xdr:colOff>69107</xdr:colOff>
      <xdr:row>58</xdr:row>
      <xdr:rowOff>18249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CxnSpPr/>
      </xdr:nvCxnSpPr>
      <xdr:spPr>
        <a:xfrm>
          <a:off x="0" y="4850225"/>
          <a:ext cx="1062056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50346</xdr:colOff>
      <xdr:row>58</xdr:row>
      <xdr:rowOff>14166</xdr:rowOff>
    </xdr:from>
    <xdr:to>
      <xdr:col>14</xdr:col>
      <xdr:colOff>2721</xdr:colOff>
      <xdr:row>58</xdr:row>
      <xdr:rowOff>14166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CxnSpPr/>
      </xdr:nvCxnSpPr>
      <xdr:spPr>
        <a:xfrm flipV="1">
          <a:off x="10601805" y="4846142"/>
          <a:ext cx="1022592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0</xdr:row>
      <xdr:rowOff>76200</xdr:rowOff>
    </xdr:from>
    <xdr:to>
      <xdr:col>8</xdr:col>
      <xdr:colOff>285750</xdr:colOff>
      <xdr:row>1</xdr:row>
      <xdr:rowOff>137700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1116965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56</xdr:row>
      <xdr:rowOff>134054</xdr:rowOff>
    </xdr:from>
    <xdr:to>
      <xdr:col>7</xdr:col>
      <xdr:colOff>44823</xdr:colOff>
      <xdr:row>56</xdr:row>
      <xdr:rowOff>135815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4B450EA0-AE06-499B-BB8C-FECBE53FB32E}"/>
            </a:ext>
          </a:extLst>
        </xdr:cNvPr>
        <xdr:cNvCxnSpPr/>
      </xdr:nvCxnSpPr>
      <xdr:spPr>
        <a:xfrm>
          <a:off x="0" y="6050760"/>
          <a:ext cx="10632141" cy="176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</xdr:colOff>
      <xdr:row>56</xdr:row>
      <xdr:rowOff>140281</xdr:rowOff>
    </xdr:from>
    <xdr:to>
      <xdr:col>14</xdr:col>
      <xdr:colOff>0</xdr:colOff>
      <xdr:row>56</xdr:row>
      <xdr:rowOff>140281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F14E4E1B-A97A-49FB-A8E8-AA1C57212FFA}"/>
            </a:ext>
          </a:extLst>
        </xdr:cNvPr>
        <xdr:cNvCxnSpPr/>
      </xdr:nvCxnSpPr>
      <xdr:spPr>
        <a:xfrm flipV="1">
          <a:off x="10634943" y="6056987"/>
          <a:ext cx="1026178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105</xdr:row>
      <xdr:rowOff>206826</xdr:rowOff>
    </xdr:from>
    <xdr:to>
      <xdr:col>7</xdr:col>
      <xdr:colOff>40821</xdr:colOff>
      <xdr:row>105</xdr:row>
      <xdr:rowOff>206826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3844A4DA-49C5-4018-A846-339060490708}"/>
            </a:ext>
          </a:extLst>
        </xdr:cNvPr>
        <xdr:cNvCxnSpPr/>
      </xdr:nvCxnSpPr>
      <xdr:spPr>
        <a:xfrm>
          <a:off x="40821" y="12717521"/>
          <a:ext cx="10551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42951</xdr:colOff>
      <xdr:row>106</xdr:row>
      <xdr:rowOff>3389</xdr:rowOff>
    </xdr:from>
    <xdr:to>
      <xdr:col>14</xdr:col>
      <xdr:colOff>5033</xdr:colOff>
      <xdr:row>106</xdr:row>
      <xdr:rowOff>3389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92F25DEE-0D85-43E2-8982-17D858A742F2}"/>
            </a:ext>
          </a:extLst>
        </xdr:cNvPr>
        <xdr:cNvCxnSpPr/>
      </xdr:nvCxnSpPr>
      <xdr:spPr>
        <a:xfrm>
          <a:off x="10594410" y="12778095"/>
          <a:ext cx="102356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107</xdr:row>
      <xdr:rowOff>8964</xdr:rowOff>
    </xdr:from>
    <xdr:to>
      <xdr:col>7</xdr:col>
      <xdr:colOff>40821</xdr:colOff>
      <xdr:row>107</xdr:row>
      <xdr:rowOff>8964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id="{1A51895E-0F12-47B6-B1CF-6979B2A6DE22}"/>
            </a:ext>
          </a:extLst>
        </xdr:cNvPr>
        <xdr:cNvCxnSpPr/>
      </xdr:nvCxnSpPr>
      <xdr:spPr>
        <a:xfrm>
          <a:off x="40821" y="10345270"/>
          <a:ext cx="1058731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7092</xdr:colOff>
      <xdr:row>107</xdr:row>
      <xdr:rowOff>21319</xdr:rowOff>
    </xdr:from>
    <xdr:to>
      <xdr:col>13</xdr:col>
      <xdr:colOff>1717291</xdr:colOff>
      <xdr:row>107</xdr:row>
      <xdr:rowOff>21319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CB997194-949D-4A05-AAB5-F8B3E12062BC}"/>
            </a:ext>
          </a:extLst>
        </xdr:cNvPr>
        <xdr:cNvCxnSpPr/>
      </xdr:nvCxnSpPr>
      <xdr:spPr>
        <a:xfrm>
          <a:off x="10594410" y="10357625"/>
          <a:ext cx="10271493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28980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28575</xdr:colOff>
      <xdr:row>8</xdr:row>
      <xdr:rowOff>13607</xdr:rowOff>
    </xdr:from>
    <xdr:to>
      <xdr:col>7</xdr:col>
      <xdr:colOff>0</xdr:colOff>
      <xdr:row>8</xdr:row>
      <xdr:rowOff>23132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 flipV="1">
          <a:off x="28575" y="2223135"/>
          <a:ext cx="10287000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CxnSpPr/>
      </xdr:nvCxnSpPr>
      <xdr:spPr>
        <a:xfrm>
          <a:off x="69532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99332</xdr:rowOff>
    </xdr:from>
    <xdr:to>
      <xdr:col>6</xdr:col>
      <xdr:colOff>1717222</xdr:colOff>
      <xdr:row>7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 flipV="1">
          <a:off x="53975" y="1985010"/>
          <a:ext cx="1018603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15240</xdr:colOff>
      <xdr:row>57</xdr:row>
      <xdr:rowOff>60415</xdr:rowOff>
    </xdr:from>
    <xdr:to>
      <xdr:col>6</xdr:col>
      <xdr:colOff>1729740</xdr:colOff>
      <xdr:row>57</xdr:row>
      <xdr:rowOff>67220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855587E4-F899-4B39-B10E-F17A5E8D43DA}"/>
            </a:ext>
          </a:extLst>
        </xdr:cNvPr>
        <xdr:cNvCxnSpPr/>
      </xdr:nvCxnSpPr>
      <xdr:spPr>
        <a:xfrm flipV="1">
          <a:off x="15240" y="5706835"/>
          <a:ext cx="10226040" cy="68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43542</xdr:colOff>
      <xdr:row>106</xdr:row>
      <xdr:rowOff>68035</xdr:rowOff>
    </xdr:from>
    <xdr:to>
      <xdr:col>7</xdr:col>
      <xdr:colOff>40822</xdr:colOff>
      <xdr:row>106</xdr:row>
      <xdr:rowOff>80281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7B7C3024-DFCE-4654-8326-BA0F972A14AD}"/>
            </a:ext>
          </a:extLst>
        </xdr:cNvPr>
        <xdr:cNvCxnSpPr/>
      </xdr:nvCxnSpPr>
      <xdr:spPr>
        <a:xfrm flipV="1">
          <a:off x="43542" y="12823915"/>
          <a:ext cx="10299520" cy="4626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43542</xdr:colOff>
      <xdr:row>108</xdr:row>
      <xdr:rowOff>14695</xdr:rowOff>
    </xdr:from>
    <xdr:to>
      <xdr:col>7</xdr:col>
      <xdr:colOff>40822</xdr:colOff>
      <xdr:row>108</xdr:row>
      <xdr:rowOff>15240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14DDDF52-4A3A-4720-8FB0-BE6E7F7816E5}"/>
            </a:ext>
          </a:extLst>
        </xdr:cNvPr>
        <xdr:cNvCxnSpPr/>
      </xdr:nvCxnSpPr>
      <xdr:spPr>
        <a:xfrm flipV="1">
          <a:off x="43542" y="10027375"/>
          <a:ext cx="10299520" cy="54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59</xdr:row>
      <xdr:rowOff>15240</xdr:rowOff>
    </xdr:from>
    <xdr:to>
      <xdr:col>6</xdr:col>
      <xdr:colOff>1787980</xdr:colOff>
      <xdr:row>59</xdr:row>
      <xdr:rowOff>19866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D221D9AB-32D5-4586-9BBA-CCFC58CD44F8}"/>
            </a:ext>
          </a:extLst>
        </xdr:cNvPr>
        <xdr:cNvCxnSpPr/>
      </xdr:nvCxnSpPr>
      <xdr:spPr>
        <a:xfrm flipV="1">
          <a:off x="0" y="5935980"/>
          <a:ext cx="10299520" cy="4626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0</xdr:rowOff>
    </xdr:from>
    <xdr:to>
      <xdr:col>0</xdr:col>
      <xdr:colOff>81643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CxnSpPr/>
      </xdr:nvCxnSpPr>
      <xdr:spPr>
        <a:xfrm flipV="1">
          <a:off x="0" y="2009775"/>
          <a:ext cx="8128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13754</xdr:rowOff>
    </xdr:from>
    <xdr:to>
      <xdr:col>7</xdr:col>
      <xdr:colOff>0</xdr:colOff>
      <xdr:row>8</xdr:row>
      <xdr:rowOff>13754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CxnSpPr/>
      </xdr:nvCxnSpPr>
      <xdr:spPr>
        <a:xfrm>
          <a:off x="19050" y="1697774"/>
          <a:ext cx="103746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/>
      </xdr:nvSpPr>
      <xdr:spPr>
        <a:xfrm>
          <a:off x="192405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6</xdr:row>
      <xdr:rowOff>98243</xdr:rowOff>
    </xdr:from>
    <xdr:to>
      <xdr:col>6</xdr:col>
      <xdr:colOff>1668236</xdr:colOff>
      <xdr:row>6</xdr:row>
      <xdr:rowOff>98243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CxnSpPr/>
      </xdr:nvCxnSpPr>
      <xdr:spPr>
        <a:xfrm>
          <a:off x="0" y="1793240"/>
          <a:ext cx="103187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CxnSpPr/>
      </xdr:nvCxnSpPr>
      <xdr:spPr>
        <a:xfrm>
          <a:off x="94996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57</xdr:row>
      <xdr:rowOff>159474</xdr:rowOff>
    </xdr:from>
    <xdr:to>
      <xdr:col>6</xdr:col>
      <xdr:colOff>1737359</xdr:colOff>
      <xdr:row>57</xdr:row>
      <xdr:rowOff>159475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350C293-8C6D-4153-921F-EFF90789FB28}"/>
            </a:ext>
          </a:extLst>
        </xdr:cNvPr>
        <xdr:cNvCxnSpPr/>
      </xdr:nvCxnSpPr>
      <xdr:spPr>
        <a:xfrm flipV="1">
          <a:off x="68036" y="6339294"/>
          <a:ext cx="10325643" cy="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106</xdr:row>
      <xdr:rowOff>69477</xdr:rowOff>
    </xdr:from>
    <xdr:to>
      <xdr:col>6</xdr:col>
      <xdr:colOff>1652649</xdr:colOff>
      <xdr:row>106</xdr:row>
      <xdr:rowOff>69477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8E3E1F7E-A2B9-4EA0-BBE5-6E26C39C0231}"/>
            </a:ext>
          </a:extLst>
        </xdr:cNvPr>
        <xdr:cNvCxnSpPr/>
      </xdr:nvCxnSpPr>
      <xdr:spPr>
        <a:xfrm>
          <a:off x="0" y="13221597"/>
          <a:ext cx="10308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59</xdr:row>
      <xdr:rowOff>14694</xdr:rowOff>
    </xdr:from>
    <xdr:to>
      <xdr:col>6</xdr:col>
      <xdr:colOff>1737359</xdr:colOff>
      <xdr:row>59</xdr:row>
      <xdr:rowOff>14695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FCD96EF1-3894-44EF-8A0B-33F747861DF4}"/>
            </a:ext>
          </a:extLst>
        </xdr:cNvPr>
        <xdr:cNvCxnSpPr/>
      </xdr:nvCxnSpPr>
      <xdr:spPr>
        <a:xfrm flipV="1">
          <a:off x="68036" y="5676354"/>
          <a:ext cx="10325643" cy="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15240</xdr:colOff>
      <xdr:row>108</xdr:row>
      <xdr:rowOff>22860</xdr:rowOff>
    </xdr:from>
    <xdr:to>
      <xdr:col>6</xdr:col>
      <xdr:colOff>1667889</xdr:colOff>
      <xdr:row>108</xdr:row>
      <xdr:rowOff>22860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DBF644E9-1C37-455D-B213-829E3632EECE}"/>
            </a:ext>
          </a:extLst>
        </xdr:cNvPr>
        <xdr:cNvCxnSpPr/>
      </xdr:nvCxnSpPr>
      <xdr:spPr>
        <a:xfrm>
          <a:off x="15240" y="9906000"/>
          <a:ext cx="10308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era.mazalan/Desktop/oktober/Buletin_Perdagangan_Borong%20Runcit_Okt%202020%20without%20label_Yo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3 Monthly Blow"/>
      <sheetName val="indeks volume"/>
      <sheetName val="SA"/>
      <sheetName val="NSO"/>
      <sheetName val="Indikator"/>
      <sheetName val="Carta 2"/>
      <sheetName val="Carta 2 (BI)"/>
      <sheetName val="Carta 3"/>
      <sheetName val="Carta 3(BI)"/>
      <sheetName val="Carta 4 (Sales Borong)"/>
      <sheetName val="Carta 4 (Sales Borong) BI"/>
      <sheetName val="Carta 5 (Indeks Borong)"/>
      <sheetName val="Carta 5 (Indeks Borong) BI"/>
      <sheetName val="Carta 6 (Sales Runcit)"/>
      <sheetName val="Carta 6 (Sales Runcit) BI"/>
      <sheetName val="Carta 7 (Indeks Runcit)"/>
      <sheetName val="Carta 7 (Indeks Runcit) BI"/>
      <sheetName val="Carta 8 (Sales MV)"/>
      <sheetName val="Carta 8 (Sales MV) BI"/>
      <sheetName val="Carta 9 (Indeks MV)"/>
      <sheetName val="Carta 9 (Indeks MV) BI"/>
      <sheetName val="Chart 10 (CPI)"/>
      <sheetName val="Chart11 (P.TENAGA BURUH) "/>
      <sheetName val="Chart12 (Kadar Pengangguran)"/>
      <sheetName val="Chart13( EKSPORT)"/>
      <sheetName val="Chart14 (IMPORT)"/>
      <sheetName val="Data Update!!!"/>
      <sheetName val="1"/>
      <sheetName val="2"/>
      <sheetName val="3"/>
      <sheetName val="4"/>
      <sheetName val="5"/>
      <sheetName val="6"/>
      <sheetName val="7"/>
      <sheetName val="8"/>
      <sheetName val="9"/>
      <sheetName val="JADUAL 2"/>
      <sheetName val="JUalan  (MoM)"/>
      <sheetName val="Carta"/>
      <sheetName val="Jadual"/>
      <sheetName val="Sheet3"/>
      <sheetName val="Sheet4"/>
      <sheetName val="bbb"/>
      <sheetName val="q=2010"/>
      <sheetName val="month"/>
      <sheetName val="Sheet9"/>
      <sheetName val="bbb (2)"/>
      <sheetName val="Sheet1"/>
      <sheetName val="Sheet6"/>
      <sheetName val="Sheet7"/>
      <sheetName val="Jad. 1 (Indeks Volum)"/>
      <sheetName val="Jad. 2 (Indeks Volum Seasonal)"/>
      <sheetName val="Jad. 3 (Nilai Jualan)"/>
      <sheetName val="Jad. x (Nilai Jualan Bor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2">
          <cell r="E22">
            <v>138.33110405517499</v>
          </cell>
        </row>
        <row r="23">
          <cell r="E23">
            <v>132.90296693521401</v>
          </cell>
        </row>
        <row r="24">
          <cell r="E24">
            <v>137.10165398393301</v>
          </cell>
        </row>
        <row r="25">
          <cell r="E25">
            <v>129.003283263361</v>
          </cell>
        </row>
        <row r="26">
          <cell r="E26">
            <v>133.83551676876101</v>
          </cell>
        </row>
        <row r="27">
          <cell r="E27">
            <v>146.724668912488</v>
          </cell>
        </row>
        <row r="28">
          <cell r="E28">
            <v>146.451073932209</v>
          </cell>
        </row>
        <row r="29">
          <cell r="E29">
            <v>142.50492811730101</v>
          </cell>
        </row>
        <row r="30">
          <cell r="E30">
            <v>134.77250927001</v>
          </cell>
        </row>
        <row r="31">
          <cell r="E31">
            <v>139.46479501470901</v>
          </cell>
        </row>
        <row r="32">
          <cell r="E32">
            <v>143.34522968811399</v>
          </cell>
        </row>
        <row r="33">
          <cell r="E33">
            <v>149.64531342085101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46"/>
  <sheetViews>
    <sheetView showGridLines="0" tabSelected="1" view="pageBreakPreview" zoomScaleNormal="100" zoomScaleSheetLayoutView="100" workbookViewId="0">
      <selection activeCell="I37" sqref="I37"/>
    </sheetView>
  </sheetViews>
  <sheetFormatPr defaultColWidth="9.109375" defaultRowHeight="13.8"/>
  <cols>
    <col min="1" max="1" width="10" style="2" customWidth="1"/>
    <col min="2" max="2" width="10.5546875" style="1" customWidth="1"/>
    <col min="3" max="3" width="32.5546875" style="1" customWidth="1"/>
    <col min="4" max="4" width="31.88671875" style="1" customWidth="1"/>
    <col min="5" max="5" width="30.88671875" style="1" customWidth="1"/>
    <col min="6" max="6" width="33.109375" style="1" customWidth="1"/>
    <col min="7" max="7" width="9.109375" style="2"/>
    <col min="8" max="8" width="16.33203125" style="2" customWidth="1"/>
    <col min="9" max="11" width="15.6640625" style="18" customWidth="1"/>
    <col min="12" max="13" width="16.88671875" style="18" customWidth="1"/>
    <col min="14" max="17" width="12.88671875" style="2" customWidth="1"/>
    <col min="18" max="16384" width="9.109375" style="2"/>
  </cols>
  <sheetData>
    <row r="1" spans="1:15" ht="15" customHeight="1">
      <c r="A1" s="108" t="s">
        <v>0</v>
      </c>
      <c r="B1" s="128">
        <v>1</v>
      </c>
      <c r="C1" s="19" t="s">
        <v>1</v>
      </c>
      <c r="D1" s="2"/>
      <c r="E1" s="2"/>
      <c r="F1" s="2"/>
    </row>
    <row r="2" spans="1:15" ht="15" customHeight="1">
      <c r="A2" s="108" t="s">
        <v>2</v>
      </c>
      <c r="B2" s="128"/>
      <c r="C2" s="129" t="s">
        <v>3</v>
      </c>
      <c r="D2" s="129"/>
      <c r="E2" s="129"/>
      <c r="F2" s="2"/>
    </row>
    <row r="3" spans="1:15" ht="6.6" customHeight="1">
      <c r="B3" s="2"/>
      <c r="C3" s="2"/>
      <c r="D3" s="2"/>
      <c r="E3" s="2"/>
      <c r="F3" s="2"/>
    </row>
    <row r="4" spans="1:15" ht="15.9" customHeight="1">
      <c r="A4" s="130" t="s">
        <v>108</v>
      </c>
      <c r="B4" s="130"/>
      <c r="C4" s="3" t="s">
        <v>4</v>
      </c>
      <c r="D4" s="3" t="s">
        <v>5</v>
      </c>
      <c r="E4" s="3" t="s">
        <v>6</v>
      </c>
      <c r="F4" s="3" t="s">
        <v>7</v>
      </c>
    </row>
    <row r="5" spans="1:15" ht="15.9" customHeight="1">
      <c r="A5" s="131" t="s">
        <v>110</v>
      </c>
      <c r="B5" s="131"/>
      <c r="C5" s="5" t="s">
        <v>8</v>
      </c>
      <c r="D5" s="5" t="s">
        <v>9</v>
      </c>
      <c r="E5" s="5" t="s">
        <v>10</v>
      </c>
      <c r="F5" s="5" t="s">
        <v>11</v>
      </c>
    </row>
    <row r="6" spans="1:15" ht="9" customHeight="1">
      <c r="A6" s="131"/>
      <c r="B6" s="131"/>
      <c r="C6" s="35"/>
      <c r="D6" s="3"/>
      <c r="E6" s="3"/>
      <c r="F6" s="3"/>
    </row>
    <row r="7" spans="1:15" ht="15.6" customHeight="1">
      <c r="A7" s="127" t="s">
        <v>115</v>
      </c>
      <c r="B7" s="127"/>
      <c r="C7" s="127"/>
      <c r="D7" s="127"/>
      <c r="E7" s="127"/>
      <c r="F7" s="127"/>
    </row>
    <row r="8" spans="1:15" ht="9.6" customHeight="1">
      <c r="A8" s="84"/>
      <c r="B8" s="84"/>
      <c r="C8" s="85"/>
      <c r="D8" s="85"/>
      <c r="E8" s="85"/>
      <c r="F8" s="85"/>
    </row>
    <row r="9" spans="1:15" hidden="1">
      <c r="A9" s="68">
        <v>2018</v>
      </c>
      <c r="B9" s="68"/>
      <c r="C9" s="86">
        <v>1252145.1602978439</v>
      </c>
      <c r="D9" s="86">
        <v>605472.87350717129</v>
      </c>
      <c r="E9" s="86">
        <v>499993.68897888204</v>
      </c>
      <c r="F9" s="86">
        <v>146678.59781179007</v>
      </c>
    </row>
    <row r="10" spans="1:15" ht="12" hidden="1" customHeight="1">
      <c r="A10" s="68">
        <v>2019</v>
      </c>
      <c r="B10" s="75"/>
      <c r="C10" s="86">
        <v>1326445.9541610337</v>
      </c>
      <c r="D10" s="86">
        <v>638222.22817294288</v>
      </c>
      <c r="E10" s="86">
        <v>537600.20033522346</v>
      </c>
      <c r="F10" s="86">
        <v>150623.52565286739</v>
      </c>
    </row>
    <row r="11" spans="1:15" ht="12" customHeight="1">
      <c r="A11" s="68">
        <v>2020</v>
      </c>
      <c r="B11" s="76"/>
      <c r="C11" s="86">
        <v>1249415.0626594229</v>
      </c>
      <c r="D11" s="86">
        <v>603311.26996155386</v>
      </c>
      <c r="E11" s="86">
        <v>511008.17352149286</v>
      </c>
      <c r="F11" s="86">
        <v>135095.61917637609</v>
      </c>
    </row>
    <row r="12" spans="1:15" ht="12" customHeight="1">
      <c r="A12" s="68">
        <v>2021</v>
      </c>
      <c r="B12" s="67"/>
      <c r="C12" s="86">
        <v>1299423.8448451529</v>
      </c>
      <c r="D12" s="86">
        <v>641755.40805454773</v>
      </c>
      <c r="E12" s="86">
        <v>533563.64344479307</v>
      </c>
      <c r="F12" s="86">
        <v>124104.79334581223</v>
      </c>
      <c r="N12" s="40"/>
      <c r="O12" s="40"/>
    </row>
    <row r="13" spans="1:15" ht="12" customHeight="1">
      <c r="A13" s="68">
        <v>2022</v>
      </c>
      <c r="B13" s="67"/>
      <c r="C13" s="86">
        <v>1554517.9755358896</v>
      </c>
      <c r="D13" s="86">
        <v>710292.58954437205</v>
      </c>
      <c r="E13" s="86">
        <v>661052.57877539005</v>
      </c>
      <c r="F13" s="86">
        <v>183173.00721612677</v>
      </c>
      <c r="N13" s="40"/>
      <c r="O13" s="40"/>
    </row>
    <row r="14" spans="1:15" ht="12" customHeight="1">
      <c r="A14" s="68">
        <v>2023</v>
      </c>
      <c r="B14" s="67"/>
      <c r="C14" s="86">
        <v>1673606.6819176702</v>
      </c>
      <c r="D14" s="86">
        <v>747149.56340619898</v>
      </c>
      <c r="E14" s="86">
        <v>720751.41377283458</v>
      </c>
      <c r="F14" s="86">
        <v>205705.80473863636</v>
      </c>
      <c r="N14" s="40"/>
      <c r="O14" s="40"/>
    </row>
    <row r="15" spans="1:15" ht="12" customHeight="1">
      <c r="A15" s="68">
        <v>2024</v>
      </c>
      <c r="B15" s="67"/>
      <c r="C15" s="86">
        <v>1766035.7810305608</v>
      </c>
      <c r="D15" s="86">
        <v>782078.08032825461</v>
      </c>
      <c r="E15" s="86">
        <v>764899.58103162353</v>
      </c>
      <c r="F15" s="86">
        <v>219058.11967068297</v>
      </c>
      <c r="N15" s="40"/>
      <c r="O15" s="40"/>
    </row>
    <row r="16" spans="1:15" ht="12" customHeight="1">
      <c r="A16" s="68">
        <v>2025</v>
      </c>
      <c r="B16" s="67"/>
      <c r="C16" s="86">
        <v>1865011.56046867</v>
      </c>
      <c r="D16" s="86">
        <v>827368.61173267395</v>
      </c>
      <c r="E16" s="86">
        <v>811512.76702776295</v>
      </c>
      <c r="F16" s="86">
        <v>226130.18170823599</v>
      </c>
      <c r="N16" s="40"/>
      <c r="O16" s="40"/>
    </row>
    <row r="17" spans="1:15" ht="10.95" hidden="1" customHeight="1">
      <c r="A17" s="68"/>
      <c r="B17" s="67"/>
      <c r="C17" s="86"/>
      <c r="D17" s="86"/>
      <c r="E17" s="86"/>
      <c r="F17" s="86"/>
      <c r="N17" s="40"/>
      <c r="O17" s="40"/>
    </row>
    <row r="18" spans="1:15" ht="12" hidden="1" customHeight="1">
      <c r="A18" s="68">
        <v>2024</v>
      </c>
      <c r="B18" s="76" t="s">
        <v>12</v>
      </c>
      <c r="C18" s="86">
        <v>142407.44667047419</v>
      </c>
      <c r="D18" s="86">
        <v>63686.518120015229</v>
      </c>
      <c r="E18" s="86">
        <v>61105.884526722097</v>
      </c>
      <c r="F18" s="86">
        <v>17615.044023736886</v>
      </c>
      <c r="N18" s="39"/>
      <c r="O18" s="39"/>
    </row>
    <row r="19" spans="1:15" ht="12" hidden="1" customHeight="1">
      <c r="A19" s="68"/>
      <c r="B19" s="67" t="s">
        <v>13</v>
      </c>
      <c r="C19" s="86">
        <v>141105.40536822611</v>
      </c>
      <c r="D19" s="86">
        <v>62201.815243842131</v>
      </c>
      <c r="E19" s="86">
        <v>61532.456167145589</v>
      </c>
      <c r="F19" s="86">
        <v>17371.133957238399</v>
      </c>
    </row>
    <row r="20" spans="1:15" ht="12" hidden="1" customHeight="1">
      <c r="A20" s="68"/>
      <c r="B20" s="76" t="s">
        <v>14</v>
      </c>
      <c r="C20" s="86">
        <v>145722.8292838264</v>
      </c>
      <c r="D20" s="86">
        <v>64080.69741737195</v>
      </c>
      <c r="E20" s="86">
        <v>62829.503253439638</v>
      </c>
      <c r="F20" s="86">
        <v>18812.628613014836</v>
      </c>
    </row>
    <row r="21" spans="1:15" ht="12" hidden="1" customHeight="1">
      <c r="A21" s="68"/>
      <c r="B21" s="76" t="s">
        <v>15</v>
      </c>
      <c r="C21" s="86">
        <v>144896.53278655958</v>
      </c>
      <c r="D21" s="86">
        <v>63836.819067207878</v>
      </c>
      <c r="E21" s="86">
        <v>63790.036841574663</v>
      </c>
      <c r="F21" s="86">
        <v>17269.676877777049</v>
      </c>
    </row>
    <row r="22" spans="1:15" ht="12" hidden="1" customHeight="1">
      <c r="A22" s="68"/>
      <c r="B22" s="76" t="s">
        <v>16</v>
      </c>
      <c r="C22" s="86">
        <v>147850.21147987439</v>
      </c>
      <c r="D22" s="86">
        <v>65111.974758449644</v>
      </c>
      <c r="E22" s="86">
        <v>63956.546504798665</v>
      </c>
      <c r="F22" s="86">
        <v>18781.690216626041</v>
      </c>
    </row>
    <row r="23" spans="1:15" ht="12" hidden="1" customHeight="1">
      <c r="A23" s="68"/>
      <c r="B23" s="76" t="s">
        <v>17</v>
      </c>
      <c r="C23" s="86">
        <v>145995.12568730174</v>
      </c>
      <c r="D23" s="86">
        <v>64892.462632750212</v>
      </c>
      <c r="E23" s="86">
        <v>64093.551358079523</v>
      </c>
      <c r="F23" s="86">
        <v>17009.11169647202</v>
      </c>
    </row>
    <row r="24" spans="1:15" ht="12" hidden="1" customHeight="1">
      <c r="A24" s="68"/>
      <c r="B24" s="76" t="s">
        <v>18</v>
      </c>
      <c r="C24" s="86">
        <v>149031.12290957407</v>
      </c>
      <c r="D24" s="86">
        <v>66562.39060799907</v>
      </c>
      <c r="E24" s="86">
        <v>63480.416623440855</v>
      </c>
      <c r="F24" s="86">
        <v>18988.315678134149</v>
      </c>
    </row>
    <row r="25" spans="1:15" ht="12" hidden="1" customHeight="1">
      <c r="A25" s="67"/>
      <c r="B25" s="76" t="s">
        <v>19</v>
      </c>
      <c r="C25" s="86">
        <v>149224.2737745968</v>
      </c>
      <c r="D25" s="86">
        <v>66237.55387153069</v>
      </c>
      <c r="E25" s="86">
        <v>64119.629692417344</v>
      </c>
      <c r="F25" s="86">
        <v>18867.090210648759</v>
      </c>
    </row>
    <row r="26" spans="1:15" ht="12" hidden="1" customHeight="1">
      <c r="A26" s="67"/>
      <c r="B26" s="76" t="s">
        <v>20</v>
      </c>
      <c r="C26" s="86">
        <v>148180.94550753193</v>
      </c>
      <c r="D26" s="86">
        <v>66471.403735738277</v>
      </c>
      <c r="E26" s="86">
        <v>64417.283400943088</v>
      </c>
      <c r="F26" s="86">
        <v>17292.258370850559</v>
      </c>
    </row>
    <row r="27" spans="1:15" ht="12" hidden="1" customHeight="1">
      <c r="A27" s="68"/>
      <c r="B27" s="76" t="s">
        <v>21</v>
      </c>
      <c r="C27" s="86">
        <v>150117.99468969606</v>
      </c>
      <c r="D27" s="86">
        <v>66337.867584021966</v>
      </c>
      <c r="E27" s="86">
        <v>64907.518748485025</v>
      </c>
      <c r="F27" s="86">
        <v>18872.608357189081</v>
      </c>
    </row>
    <row r="28" spans="1:15" ht="12" hidden="1" customHeight="1">
      <c r="A28" s="68"/>
      <c r="B28" s="76" t="s">
        <v>22</v>
      </c>
      <c r="C28" s="86">
        <v>149332.35901136245</v>
      </c>
      <c r="D28" s="86">
        <v>66156.757688882441</v>
      </c>
      <c r="E28" s="86">
        <v>64847.380953389453</v>
      </c>
      <c r="F28" s="86">
        <v>18328.22036909057</v>
      </c>
    </row>
    <row r="29" spans="1:15" ht="12" hidden="1" customHeight="1">
      <c r="A29" s="68"/>
      <c r="B29" s="80" t="s">
        <v>23</v>
      </c>
      <c r="C29" s="86">
        <v>152171.53386153726</v>
      </c>
      <c r="D29" s="86">
        <v>66501.819600445073</v>
      </c>
      <c r="E29" s="86">
        <v>65819.372961187561</v>
      </c>
      <c r="F29" s="86">
        <v>19850.341299904609</v>
      </c>
    </row>
    <row r="30" spans="1:15" ht="7.2" customHeight="1">
      <c r="A30" s="68"/>
      <c r="B30" s="81"/>
      <c r="C30" s="87"/>
      <c r="D30" s="87"/>
      <c r="E30" s="87"/>
      <c r="F30" s="87"/>
    </row>
    <row r="31" spans="1:15" ht="12" customHeight="1">
      <c r="A31" s="68">
        <v>2025</v>
      </c>
      <c r="B31" s="80" t="s">
        <v>12</v>
      </c>
      <c r="C31" s="86">
        <v>148909.77515255494</v>
      </c>
      <c r="D31" s="86">
        <v>66782.937687180587</v>
      </c>
      <c r="E31" s="86">
        <v>66117.792285145333</v>
      </c>
      <c r="F31" s="86">
        <v>16009.045180228997</v>
      </c>
      <c r="N31" s="39"/>
      <c r="O31" s="39"/>
    </row>
    <row r="32" spans="1:15" ht="12" customHeight="1">
      <c r="A32" s="68"/>
      <c r="B32" s="80" t="s">
        <v>13</v>
      </c>
      <c r="C32" s="86">
        <v>148495.72536025094</v>
      </c>
      <c r="D32" s="86">
        <v>65799.41230245521</v>
      </c>
      <c r="E32" s="86">
        <v>65069.96878756761</v>
      </c>
      <c r="F32" s="86">
        <v>17626.344270228117</v>
      </c>
    </row>
    <row r="33" spans="1:15" ht="12" customHeight="1">
      <c r="A33" s="68"/>
      <c r="B33" s="76" t="s">
        <v>24</v>
      </c>
      <c r="C33" s="86">
        <v>153982.12040165591</v>
      </c>
      <c r="D33" s="86">
        <v>67755.028284325002</v>
      </c>
      <c r="E33" s="86">
        <v>66984.164883258039</v>
      </c>
      <c r="F33" s="86">
        <v>19242.927234072882</v>
      </c>
    </row>
    <row r="34" spans="1:15" ht="12" customHeight="1">
      <c r="A34" s="68"/>
      <c r="B34" s="80" t="s">
        <v>15</v>
      </c>
      <c r="C34" s="86">
        <v>151706.21073048585</v>
      </c>
      <c r="D34" s="86">
        <v>67321.182775513225</v>
      </c>
      <c r="E34" s="86">
        <v>66759.363765987684</v>
      </c>
      <c r="F34" s="86">
        <v>17625.66418898496</v>
      </c>
    </row>
    <row r="35" spans="1:15" ht="12" customHeight="1">
      <c r="A35" s="68"/>
      <c r="B35" s="76" t="s">
        <v>16</v>
      </c>
      <c r="C35" s="86">
        <v>154341.39477272768</v>
      </c>
      <c r="D35" s="86">
        <v>68204.304213597978</v>
      </c>
      <c r="E35" s="86">
        <v>67067.812846497211</v>
      </c>
      <c r="F35" s="86">
        <v>19069.277712632465</v>
      </c>
    </row>
    <row r="36" spans="1:15" ht="12" customHeight="1">
      <c r="A36" s="68"/>
      <c r="B36" s="80" t="s">
        <v>17</v>
      </c>
      <c r="C36" s="86">
        <v>152969.01238230156</v>
      </c>
      <c r="D36" s="86">
        <v>68294.811509396677</v>
      </c>
      <c r="E36" s="86">
        <v>67541.601537993498</v>
      </c>
      <c r="F36" s="86">
        <v>17132.599334911421</v>
      </c>
    </row>
    <row r="37" spans="1:15" ht="12" customHeight="1">
      <c r="A37" s="68"/>
      <c r="B37" s="80" t="s">
        <v>18</v>
      </c>
      <c r="C37" s="86">
        <v>156429.91209377322</v>
      </c>
      <c r="D37" s="86">
        <v>70130.410516069343</v>
      </c>
      <c r="E37" s="86">
        <v>67013.291456926789</v>
      </c>
      <c r="F37" s="86">
        <v>19286.210120777079</v>
      </c>
    </row>
    <row r="38" spans="1:15" ht="12" customHeight="1">
      <c r="A38" s="67"/>
      <c r="B38" s="76" t="s">
        <v>19</v>
      </c>
      <c r="C38" s="86">
        <v>156587.67850417804</v>
      </c>
      <c r="D38" s="86">
        <v>69642.240591054593</v>
      </c>
      <c r="E38" s="86">
        <v>67327.195212282895</v>
      </c>
      <c r="F38" s="86">
        <v>19618.242700840547</v>
      </c>
    </row>
    <row r="39" spans="1:15" ht="12" customHeight="1">
      <c r="A39" s="67"/>
      <c r="B39" s="80" t="s">
        <v>28</v>
      </c>
      <c r="C39" s="86">
        <v>158010.77516826903</v>
      </c>
      <c r="D39" s="86">
        <v>71053.981793897285</v>
      </c>
      <c r="E39" s="86">
        <v>68916.173859440736</v>
      </c>
      <c r="F39" s="86">
        <v>18040.619514931022</v>
      </c>
    </row>
    <row r="40" spans="1:15" ht="12" customHeight="1">
      <c r="A40" s="68"/>
      <c r="B40" s="80" t="s">
        <v>21</v>
      </c>
      <c r="C40" s="86">
        <v>160910.14378756157</v>
      </c>
      <c r="D40" s="86">
        <v>71172.768925555152</v>
      </c>
      <c r="E40" s="86">
        <v>69325.192431150906</v>
      </c>
      <c r="F40" s="86">
        <v>20412.18243085549</v>
      </c>
    </row>
    <row r="41" spans="1:15" ht="13.5" customHeight="1">
      <c r="A41" s="68"/>
      <c r="B41" s="76" t="s">
        <v>138</v>
      </c>
      <c r="C41" s="86">
        <v>158949.63231100066</v>
      </c>
      <c r="D41" s="86">
        <v>70144.366869576392</v>
      </c>
      <c r="E41" s="86">
        <v>69015.350436489476</v>
      </c>
      <c r="F41" s="86">
        <v>19789.915004934799</v>
      </c>
    </row>
    <row r="42" spans="1:15" ht="13.5" customHeight="1">
      <c r="A42" s="68"/>
      <c r="B42" s="76" t="s">
        <v>23</v>
      </c>
      <c r="C42" s="86">
        <v>163719.17980391355</v>
      </c>
      <c r="D42" s="86">
        <v>71067.166264052386</v>
      </c>
      <c r="E42" s="86">
        <v>70374.859525023057</v>
      </c>
      <c r="F42" s="86">
        <v>22277.154014838063</v>
      </c>
    </row>
    <row r="43" spans="1:15" ht="13.5" customHeight="1">
      <c r="A43" s="68"/>
      <c r="C43" s="86"/>
      <c r="D43" s="86"/>
      <c r="E43" s="86"/>
      <c r="F43" s="86"/>
    </row>
    <row r="44" spans="1:15" ht="12" customHeight="1">
      <c r="A44" s="68">
        <v>2026</v>
      </c>
      <c r="B44" s="76" t="s">
        <v>12</v>
      </c>
      <c r="C44" s="86">
        <v>159769.81914423223</v>
      </c>
      <c r="D44" s="86">
        <v>70808.258519013718</v>
      </c>
      <c r="E44" s="86">
        <v>70181.634786919472</v>
      </c>
      <c r="F44" s="86">
        <v>18779.925838299012</v>
      </c>
      <c r="N44" s="39"/>
      <c r="O44" s="39"/>
    </row>
    <row r="45" spans="1:15" ht="12" customHeight="1">
      <c r="A45" s="68"/>
      <c r="B45" s="76" t="s">
        <v>13</v>
      </c>
      <c r="C45" s="86">
        <v>156294.42304316501</v>
      </c>
      <c r="D45" s="86">
        <v>69528.160355952583</v>
      </c>
      <c r="E45" s="86">
        <v>70070.45479029078</v>
      </c>
      <c r="F45" s="86">
        <v>16695.80789692164</v>
      </c>
    </row>
    <row r="46" spans="1:15" ht="12" customHeight="1">
      <c r="A46" s="68"/>
      <c r="B46" s="76" t="s">
        <v>14</v>
      </c>
      <c r="C46" s="86">
        <v>169016.91137204357</v>
      </c>
      <c r="D46" s="86">
        <v>78367.171977968275</v>
      </c>
      <c r="E46" s="86">
        <v>72009.448454927318</v>
      </c>
      <c r="F46" s="86">
        <v>18640.29093914797</v>
      </c>
    </row>
    <row r="47" spans="1:15" ht="12" customHeight="1">
      <c r="A47" s="68"/>
      <c r="B47" s="76" t="s">
        <v>15</v>
      </c>
      <c r="C47" s="86">
        <v>174849.67293717514</v>
      </c>
      <c r="D47" s="86">
        <v>83534.039756422673</v>
      </c>
      <c r="E47" s="86">
        <v>70951.176699689197</v>
      </c>
      <c r="F47" s="86">
        <v>20364.456481063298</v>
      </c>
    </row>
    <row r="48" spans="1:15" ht="12" customHeight="1">
      <c r="A48" s="68"/>
      <c r="B48" s="76" t="s">
        <v>160</v>
      </c>
      <c r="C48" s="86">
        <v>171282.76257329356</v>
      </c>
      <c r="D48" s="86">
        <v>80754.849119717808</v>
      </c>
      <c r="E48" s="86">
        <v>71895.606304839865</v>
      </c>
      <c r="F48" s="86">
        <v>18632.307148735905</v>
      </c>
    </row>
    <row r="49" spans="1:17" ht="12" customHeight="1">
      <c r="A49" s="68"/>
      <c r="B49" s="76" t="s">
        <v>132</v>
      </c>
      <c r="C49" s="86">
        <v>168493.85492370866</v>
      </c>
      <c r="D49" s="86">
        <v>76787.144559879467</v>
      </c>
      <c r="E49" s="86">
        <v>72015.658683960559</v>
      </c>
      <c r="F49" s="86">
        <v>19691.051679868619</v>
      </c>
    </row>
    <row r="50" spans="1:17" ht="12" hidden="1" customHeight="1">
      <c r="A50" s="68"/>
      <c r="B50" s="76" t="s">
        <v>133</v>
      </c>
      <c r="C50" s="86"/>
      <c r="D50" s="86"/>
      <c r="E50" s="86"/>
      <c r="F50" s="86"/>
    </row>
    <row r="51" spans="1:17" ht="12" hidden="1" customHeight="1">
      <c r="A51" s="67"/>
      <c r="B51" s="76" t="s">
        <v>134</v>
      </c>
      <c r="C51" s="86"/>
      <c r="D51" s="86"/>
      <c r="E51" s="86"/>
      <c r="F51" s="86"/>
    </row>
    <row r="52" spans="1:17" ht="12" hidden="1" customHeight="1">
      <c r="A52" s="67"/>
      <c r="B52" s="76" t="s">
        <v>135</v>
      </c>
      <c r="C52" s="86"/>
      <c r="D52" s="86"/>
      <c r="E52" s="86"/>
      <c r="F52" s="86"/>
    </row>
    <row r="53" spans="1:17" ht="12" hidden="1" customHeight="1">
      <c r="A53" s="68"/>
      <c r="B53" s="76" t="s">
        <v>136</v>
      </c>
      <c r="C53" s="86"/>
      <c r="D53" s="86"/>
      <c r="E53" s="86"/>
      <c r="F53" s="86"/>
    </row>
    <row r="54" spans="1:17" ht="13.5" hidden="1" customHeight="1">
      <c r="A54" s="68"/>
      <c r="B54" s="76" t="s">
        <v>137</v>
      </c>
      <c r="C54" s="86"/>
      <c r="D54" s="86"/>
      <c r="E54" s="86"/>
      <c r="F54" s="86"/>
    </row>
    <row r="55" spans="1:17" ht="13.5" hidden="1" customHeight="1">
      <c r="A55" s="3"/>
      <c r="B55" s="76" t="s">
        <v>112</v>
      </c>
      <c r="C55" s="86"/>
      <c r="D55" s="86"/>
      <c r="E55" s="86"/>
      <c r="F55" s="86"/>
    </row>
    <row r="56" spans="1:17" ht="7.2" customHeight="1">
      <c r="A56" s="68"/>
      <c r="B56" s="76"/>
      <c r="C56" s="86"/>
      <c r="D56" s="86"/>
      <c r="E56" s="86"/>
      <c r="F56" s="86"/>
    </row>
    <row r="57" spans="1:17" ht="15.75" customHeight="1">
      <c r="A57" s="127" t="s">
        <v>116</v>
      </c>
      <c r="B57" s="127"/>
      <c r="C57" s="127"/>
      <c r="D57" s="127"/>
      <c r="E57" s="127"/>
      <c r="F57" s="127"/>
    </row>
    <row r="58" spans="1:17" ht="13.2" customHeight="1">
      <c r="A58" s="67"/>
      <c r="B58" s="68"/>
      <c r="C58" s="85"/>
      <c r="D58" s="85"/>
      <c r="E58" s="85"/>
      <c r="F58" s="85"/>
    </row>
    <row r="59" spans="1:17" ht="12" hidden="1" customHeight="1">
      <c r="A59" s="68">
        <v>2019</v>
      </c>
      <c r="B59" s="75"/>
      <c r="C59" s="78">
        <f t="shared" ref="C59:F63" si="0">(C10/C9-1)*100</f>
        <v>5.9338802096648324</v>
      </c>
      <c r="D59" s="78">
        <f t="shared" si="0"/>
        <v>5.40888883693047</v>
      </c>
      <c r="E59" s="78">
        <f t="shared" si="0"/>
        <v>7.5213972066614954</v>
      </c>
      <c r="F59" s="78">
        <f t="shared" si="0"/>
        <v>2.689504740247961</v>
      </c>
    </row>
    <row r="60" spans="1:17" ht="12" customHeight="1">
      <c r="A60" s="68">
        <v>2020</v>
      </c>
      <c r="B60" s="76"/>
      <c r="C60" s="78">
        <f t="shared" si="0"/>
        <v>-5.8073147465953268</v>
      </c>
      <c r="D60" s="78">
        <f t="shared" si="0"/>
        <v>-5.4700317021752154</v>
      </c>
      <c r="E60" s="78">
        <f t="shared" si="0"/>
        <v>-4.9464317158269271</v>
      </c>
      <c r="F60" s="78">
        <f t="shared" si="0"/>
        <v>-10.30908446020411</v>
      </c>
    </row>
    <row r="61" spans="1:17" ht="12" customHeight="1">
      <c r="A61" s="68">
        <v>2021</v>
      </c>
      <c r="B61" s="67"/>
      <c r="C61" s="78">
        <f t="shared" si="0"/>
        <v>4.0025755795903839</v>
      </c>
      <c r="D61" s="78">
        <f t="shared" si="0"/>
        <v>6.3721896153943414</v>
      </c>
      <c r="E61" s="78">
        <f t="shared" si="0"/>
        <v>4.4139156851179973</v>
      </c>
      <c r="F61" s="78">
        <f t="shared" si="0"/>
        <v>-8.135590108376956</v>
      </c>
      <c r="I61" s="41"/>
      <c r="J61" s="41"/>
      <c r="K61" s="41"/>
      <c r="L61" s="41"/>
      <c r="N61" s="12"/>
      <c r="O61" s="12"/>
      <c r="P61" s="12"/>
      <c r="Q61" s="12"/>
    </row>
    <row r="62" spans="1:17" ht="12" customHeight="1">
      <c r="A62" s="68">
        <v>2022</v>
      </c>
      <c r="B62" s="67"/>
      <c r="C62" s="78">
        <f t="shared" si="0"/>
        <v>19.631325968251346</v>
      </c>
      <c r="D62" s="78">
        <f t="shared" si="0"/>
        <v>10.679642217210406</v>
      </c>
      <c r="E62" s="78">
        <f t="shared" si="0"/>
        <v>23.893857255247575</v>
      </c>
      <c r="F62" s="78">
        <f t="shared" si="0"/>
        <v>47.595433083493987</v>
      </c>
    </row>
    <row r="63" spans="1:17" ht="12" customHeight="1">
      <c r="A63" s="68">
        <v>2023</v>
      </c>
      <c r="B63" s="67"/>
      <c r="C63" s="78">
        <f t="shared" si="0"/>
        <v>7.660812435489972</v>
      </c>
      <c r="D63" s="78">
        <f t="shared" si="0"/>
        <v>5.1889847091702634</v>
      </c>
      <c r="E63" s="78">
        <f t="shared" si="0"/>
        <v>9.0308754423191964</v>
      </c>
      <c r="F63" s="78">
        <f t="shared" si="0"/>
        <v>12.301374457385528</v>
      </c>
    </row>
    <row r="64" spans="1:17" ht="12" customHeight="1">
      <c r="A64" s="68">
        <v>2024</v>
      </c>
      <c r="B64" s="67"/>
      <c r="C64" s="78">
        <f>(C16/C15-1)*100</f>
        <v>5.604403970816052</v>
      </c>
      <c r="D64" s="78">
        <f>(D16/D15-1)*100</f>
        <v>5.791049838068596</v>
      </c>
      <c r="E64" s="78">
        <f>(E16/E15-1)*100</f>
        <v>6.0940268699418043</v>
      </c>
      <c r="F64" s="78">
        <f>(F16/F15-1)*100</f>
        <v>3.2283952990122877</v>
      </c>
    </row>
    <row r="65" spans="1:17" ht="11.4" customHeight="1">
      <c r="A65" s="68"/>
      <c r="B65" s="67"/>
      <c r="C65" s="78"/>
      <c r="D65" s="78"/>
      <c r="E65" s="78"/>
      <c r="F65" s="78"/>
    </row>
    <row r="66" spans="1:17" ht="12" hidden="1" customHeight="1">
      <c r="A66" s="68">
        <v>2024</v>
      </c>
      <c r="B66" s="76" t="s">
        <v>12</v>
      </c>
      <c r="C66" s="78">
        <v>5.385411158970399</v>
      </c>
      <c r="D66" s="78">
        <v>5.4874628173816609</v>
      </c>
      <c r="E66" s="78">
        <v>2.566042953637182</v>
      </c>
      <c r="F66" s="78">
        <v>16.045103269269912</v>
      </c>
      <c r="I66" s="41"/>
      <c r="J66" s="41"/>
      <c r="K66" s="41"/>
      <c r="L66" s="41"/>
      <c r="N66" s="12"/>
      <c r="O66" s="12"/>
      <c r="P66" s="12"/>
      <c r="Q66" s="12"/>
    </row>
    <row r="67" spans="1:17" ht="12" hidden="1" customHeight="1">
      <c r="A67" s="68"/>
      <c r="B67" s="67" t="s">
        <v>13</v>
      </c>
      <c r="C67" s="78">
        <v>5.4662360532657939</v>
      </c>
      <c r="D67" s="78">
        <v>5.162337176461973</v>
      </c>
      <c r="E67" s="78">
        <v>5.8018777917104636</v>
      </c>
      <c r="F67" s="78">
        <v>5.3725055041353054</v>
      </c>
      <c r="I67" s="41"/>
      <c r="J67" s="41"/>
      <c r="K67" s="41"/>
      <c r="L67" s="41"/>
      <c r="N67" s="12"/>
      <c r="O67" s="12"/>
      <c r="P67" s="12"/>
      <c r="Q67" s="12"/>
    </row>
    <row r="68" spans="1:17" ht="12" hidden="1" customHeight="1">
      <c r="A68" s="68"/>
      <c r="B68" s="76" t="s">
        <v>14</v>
      </c>
      <c r="C68" s="78">
        <v>5.2170857487824573</v>
      </c>
      <c r="D68" s="78">
        <v>4.031868730145205</v>
      </c>
      <c r="E68" s="78">
        <v>7.0875865761945267</v>
      </c>
      <c r="F68" s="78">
        <v>3.2017035945326233</v>
      </c>
      <c r="I68" s="41"/>
      <c r="J68" s="41"/>
      <c r="K68" s="41"/>
      <c r="L68" s="41"/>
      <c r="N68" s="12"/>
      <c r="O68" s="12"/>
      <c r="P68" s="12"/>
      <c r="Q68" s="12"/>
    </row>
    <row r="69" spans="1:17" ht="12" hidden="1" customHeight="1">
      <c r="A69" s="68"/>
      <c r="B69" s="76" t="s">
        <v>15</v>
      </c>
      <c r="C69" s="78">
        <v>6.5513297557243444</v>
      </c>
      <c r="D69" s="78">
        <v>4.8188923216789581</v>
      </c>
      <c r="E69" s="78">
        <v>5.5035798859284002</v>
      </c>
      <c r="F69" s="78">
        <v>18.098717676511676</v>
      </c>
      <c r="I69" s="41"/>
      <c r="J69" s="41"/>
      <c r="K69" s="41"/>
      <c r="L69" s="41"/>
      <c r="N69" s="12"/>
      <c r="O69" s="12"/>
      <c r="P69" s="12"/>
      <c r="Q69" s="12"/>
    </row>
    <row r="70" spans="1:17" ht="12" hidden="1" customHeight="1">
      <c r="A70" s="68"/>
      <c r="B70" s="76" t="s">
        <v>16</v>
      </c>
      <c r="C70" s="78">
        <v>7.1408882991748301</v>
      </c>
      <c r="D70" s="78">
        <v>4.732458390059846</v>
      </c>
      <c r="E70" s="78">
        <v>8.7147888174790022</v>
      </c>
      <c r="F70" s="78">
        <v>10.502716131592681</v>
      </c>
      <c r="I70" s="41"/>
      <c r="J70" s="41"/>
      <c r="K70" s="41"/>
      <c r="L70" s="41"/>
      <c r="N70" s="12"/>
      <c r="O70" s="12"/>
      <c r="P70" s="12"/>
      <c r="Q70" s="12"/>
    </row>
    <row r="71" spans="1:17" ht="12" hidden="1" customHeight="1">
      <c r="A71" s="68"/>
      <c r="B71" s="76" t="s">
        <v>17</v>
      </c>
      <c r="C71" s="78">
        <v>5.4383348957335542</v>
      </c>
      <c r="D71" s="78">
        <v>4.0207563909825383</v>
      </c>
      <c r="E71" s="78">
        <v>7.8949792667530883</v>
      </c>
      <c r="F71" s="78">
        <v>1.9905501749421184</v>
      </c>
      <c r="I71" s="41"/>
      <c r="J71" s="41"/>
      <c r="K71" s="41"/>
      <c r="L71" s="41"/>
      <c r="N71" s="12"/>
      <c r="O71" s="12"/>
      <c r="P71" s="12"/>
      <c r="Q71" s="12"/>
    </row>
    <row r="72" spans="1:17" ht="12" hidden="1" customHeight="1">
      <c r="A72" s="68"/>
      <c r="B72" s="76" t="s">
        <v>18</v>
      </c>
      <c r="C72" s="78">
        <v>6.6851979706731735</v>
      </c>
      <c r="D72" s="78">
        <v>5.4982828514101856</v>
      </c>
      <c r="E72" s="78">
        <v>6.3680322126208111</v>
      </c>
      <c r="F72" s="78">
        <v>12.230110446642218</v>
      </c>
      <c r="I72" s="41"/>
      <c r="J72" s="41"/>
      <c r="K72" s="41"/>
      <c r="L72" s="41"/>
      <c r="N72" s="12"/>
      <c r="O72" s="12"/>
      <c r="P72" s="12"/>
      <c r="Q72" s="12"/>
    </row>
    <row r="73" spans="1:17" ht="12" hidden="1" customHeight="1">
      <c r="A73" s="67"/>
      <c r="B73" s="76" t="s">
        <v>19</v>
      </c>
      <c r="C73" s="78">
        <v>4.699981631719119</v>
      </c>
      <c r="D73" s="78">
        <v>3.7231825841921973</v>
      </c>
      <c r="E73" s="78">
        <v>5.9058833037472391</v>
      </c>
      <c r="F73" s="78">
        <v>4.1132947989903634</v>
      </c>
      <c r="I73" s="41"/>
      <c r="J73" s="41"/>
      <c r="K73" s="41"/>
      <c r="L73" s="41"/>
      <c r="N73" s="12"/>
      <c r="O73" s="12"/>
      <c r="P73" s="12"/>
      <c r="Q73" s="12"/>
    </row>
    <row r="74" spans="1:17" ht="12" hidden="1" customHeight="1">
      <c r="A74" s="67"/>
      <c r="B74" s="76" t="s">
        <v>20</v>
      </c>
      <c r="C74" s="78">
        <v>3.8273466586781879</v>
      </c>
      <c r="D74" s="78">
        <v>3.5655003581371858</v>
      </c>
      <c r="E74" s="78">
        <v>5.4814401109656963</v>
      </c>
      <c r="F74" s="78">
        <v>-0.99400234117360542</v>
      </c>
      <c r="I74" s="41"/>
      <c r="J74" s="41"/>
      <c r="K74" s="41"/>
      <c r="L74" s="41"/>
      <c r="N74" s="12"/>
      <c r="O74" s="12"/>
      <c r="P74" s="12"/>
      <c r="Q74" s="12"/>
    </row>
    <row r="75" spans="1:17" ht="12" hidden="1" customHeight="1">
      <c r="A75" s="68"/>
      <c r="B75" s="76" t="s">
        <v>21</v>
      </c>
      <c r="C75" s="78">
        <v>5.5074886810927426</v>
      </c>
      <c r="D75" s="78">
        <v>4.7863044403859023</v>
      </c>
      <c r="E75" s="78">
        <v>7.1091531049629397</v>
      </c>
      <c r="F75" s="78">
        <v>2.7099749709367904</v>
      </c>
      <c r="I75" s="41"/>
      <c r="J75" s="41"/>
      <c r="K75" s="41"/>
      <c r="L75" s="41"/>
      <c r="N75" s="12"/>
      <c r="O75" s="12"/>
      <c r="P75" s="12"/>
      <c r="Q75" s="12"/>
    </row>
    <row r="76" spans="1:17" ht="12" hidden="1" customHeight="1">
      <c r="A76" s="68"/>
      <c r="B76" s="76" t="s">
        <v>22</v>
      </c>
      <c r="C76" s="78">
        <v>4.7346103381974203</v>
      </c>
      <c r="D76" s="78">
        <v>4.684384437714928</v>
      </c>
      <c r="E76" s="78">
        <v>5.7640608810389793</v>
      </c>
      <c r="F76" s="78">
        <v>1.4176136059579125</v>
      </c>
      <c r="I76" s="41"/>
      <c r="J76" s="41"/>
      <c r="K76" s="41"/>
      <c r="L76" s="41"/>
      <c r="N76" s="12"/>
      <c r="O76" s="12"/>
      <c r="P76" s="12"/>
      <c r="Q76" s="12"/>
    </row>
    <row r="77" spans="1:17" ht="12" hidden="1" customHeight="1">
      <c r="A77" s="68"/>
      <c r="B77" s="80" t="s">
        <v>23</v>
      </c>
      <c r="C77" s="78">
        <v>5.7197887905040767</v>
      </c>
      <c r="D77" s="78">
        <v>5.6691572632765475</v>
      </c>
      <c r="E77" s="78">
        <v>5.4074019294559461</v>
      </c>
      <c r="F77" s="78">
        <v>6.9423459347921268</v>
      </c>
      <c r="I77" s="41"/>
      <c r="J77" s="41"/>
      <c r="K77" s="41"/>
      <c r="L77" s="41"/>
      <c r="N77" s="12"/>
      <c r="O77" s="12"/>
      <c r="P77" s="12"/>
      <c r="Q77" s="12"/>
    </row>
    <row r="78" spans="1:17" ht="11.4" hidden="1" customHeight="1">
      <c r="A78" s="68"/>
      <c r="B78" s="81"/>
      <c r="C78" s="77"/>
      <c r="D78" s="77"/>
      <c r="E78" s="77"/>
      <c r="F78" s="85"/>
    </row>
    <row r="79" spans="1:17" ht="12" customHeight="1">
      <c r="A79" s="68">
        <v>2025</v>
      </c>
      <c r="B79" s="80" t="s">
        <v>12</v>
      </c>
      <c r="C79" s="78">
        <f t="shared" ref="C79:F79" si="1">(C31/C18-1)*100</f>
        <v>4.5660031368492282</v>
      </c>
      <c r="D79" s="78">
        <f t="shared" si="1"/>
        <v>4.8619702545682486</v>
      </c>
      <c r="E79" s="78">
        <f t="shared" si="1"/>
        <v>8.2020050887758433</v>
      </c>
      <c r="F79" s="78">
        <f t="shared" si="1"/>
        <v>-9.1172002825752223</v>
      </c>
      <c r="I79" s="41"/>
      <c r="J79" s="41"/>
      <c r="K79" s="41"/>
      <c r="L79" s="41"/>
      <c r="N79" s="12"/>
      <c r="O79" s="12"/>
      <c r="P79" s="12"/>
      <c r="Q79" s="12"/>
    </row>
    <row r="80" spans="1:17" ht="12" customHeight="1">
      <c r="A80" s="68"/>
      <c r="B80" s="80" t="s">
        <v>13</v>
      </c>
      <c r="C80" s="78">
        <f t="shared" ref="C80:F80" si="2">(C32/C19-1)*100</f>
        <v>5.2374464130124476</v>
      </c>
      <c r="D80" s="78">
        <f t="shared" si="2"/>
        <v>5.7837493078133795</v>
      </c>
      <c r="E80" s="78">
        <f t="shared" si="2"/>
        <v>5.749019039338843</v>
      </c>
      <c r="F80" s="78">
        <f t="shared" si="2"/>
        <v>1.4691632314733027</v>
      </c>
      <c r="I80" s="41"/>
      <c r="J80" s="41"/>
      <c r="K80" s="41"/>
      <c r="L80" s="41"/>
      <c r="N80" s="12"/>
      <c r="O80" s="12"/>
      <c r="P80" s="12"/>
      <c r="Q80" s="12"/>
    </row>
    <row r="81" spans="1:17" ht="12" customHeight="1">
      <c r="A81" s="68"/>
      <c r="B81" s="76" t="s">
        <v>24</v>
      </c>
      <c r="C81" s="78">
        <f t="shared" ref="C81:F81" si="3">(C33/C20-1)*100</f>
        <v>5.6678086463328059</v>
      </c>
      <c r="D81" s="78">
        <f t="shared" si="3"/>
        <v>5.7339121062015108</v>
      </c>
      <c r="E81" s="78">
        <f t="shared" si="3"/>
        <v>6.6125966539309688</v>
      </c>
      <c r="F81" s="78">
        <f t="shared" si="3"/>
        <v>2.287286002979716</v>
      </c>
      <c r="I81" s="41"/>
      <c r="J81" s="41"/>
      <c r="K81" s="41"/>
      <c r="L81" s="41"/>
      <c r="N81" s="12"/>
      <c r="O81" s="12"/>
      <c r="P81" s="12"/>
      <c r="Q81" s="12"/>
    </row>
    <row r="82" spans="1:17" ht="12" customHeight="1">
      <c r="A82" s="68"/>
      <c r="B82" s="80" t="s">
        <v>15</v>
      </c>
      <c r="C82" s="78">
        <f t="shared" ref="C82:F82" si="4">(C34/C21-1)*100</f>
        <v>4.6996831552603702</v>
      </c>
      <c r="D82" s="78">
        <f t="shared" si="4"/>
        <v>5.4582351677595176</v>
      </c>
      <c r="E82" s="78">
        <f t="shared" si="4"/>
        <v>4.6548443478524382</v>
      </c>
      <c r="F82" s="78">
        <f t="shared" si="4"/>
        <v>2.0613432070984539</v>
      </c>
      <c r="I82" s="41"/>
      <c r="J82" s="41"/>
      <c r="K82" s="41"/>
      <c r="L82" s="41"/>
      <c r="N82" s="12"/>
      <c r="O82" s="12"/>
      <c r="P82" s="12"/>
      <c r="Q82" s="12"/>
    </row>
    <row r="83" spans="1:17" ht="12" customHeight="1">
      <c r="A83" s="68"/>
      <c r="B83" s="76" t="s">
        <v>16</v>
      </c>
      <c r="C83" s="78">
        <f t="shared" ref="C83:F83" si="5">(C35/C22-1)*100</f>
        <v>4.3903780913677526</v>
      </c>
      <c r="D83" s="78">
        <f t="shared" si="5"/>
        <v>4.7492484548658842</v>
      </c>
      <c r="E83" s="78">
        <f t="shared" si="5"/>
        <v>4.8646565703248212</v>
      </c>
      <c r="F83" s="78">
        <f t="shared" si="5"/>
        <v>1.5312120085541947</v>
      </c>
      <c r="I83" s="41"/>
      <c r="J83" s="41"/>
      <c r="K83" s="41"/>
      <c r="L83" s="41"/>
      <c r="N83" s="12"/>
      <c r="O83" s="12"/>
      <c r="P83" s="12"/>
      <c r="Q83" s="12"/>
    </row>
    <row r="84" spans="1:17" ht="12" customHeight="1">
      <c r="A84" s="68"/>
      <c r="B84" s="80" t="s">
        <v>17</v>
      </c>
      <c r="C84" s="78">
        <f t="shared" ref="C84:F84" si="6">(C36/C23-1)*100</f>
        <v>4.7767941992370222</v>
      </c>
      <c r="D84" s="78">
        <f t="shared" si="6"/>
        <v>5.2430571111187207</v>
      </c>
      <c r="E84" s="78">
        <f t="shared" si="6"/>
        <v>5.3797146621667347</v>
      </c>
      <c r="F84" s="78">
        <f t="shared" si="6"/>
        <v>0.72600874544797023</v>
      </c>
      <c r="I84" s="41"/>
      <c r="J84" s="41"/>
      <c r="K84" s="41"/>
      <c r="L84" s="41"/>
      <c r="N84" s="12"/>
      <c r="O84" s="12"/>
      <c r="P84" s="12"/>
      <c r="Q84" s="12"/>
    </row>
    <row r="85" spans="1:17" ht="12" customHeight="1">
      <c r="A85" s="68"/>
      <c r="B85" s="80" t="s">
        <v>18</v>
      </c>
      <c r="C85" s="78">
        <f t="shared" ref="C85:F85" si="7">(C37/C24-1)*100</f>
        <v>4.9645933277228549</v>
      </c>
      <c r="D85" s="78">
        <f t="shared" si="7"/>
        <v>5.3604143052540687</v>
      </c>
      <c r="E85" s="78">
        <f t="shared" si="7"/>
        <v>5.5652987510188767</v>
      </c>
      <c r="F85" s="78">
        <f t="shared" si="7"/>
        <v>1.5688302622120842</v>
      </c>
      <c r="I85" s="41"/>
      <c r="J85" s="41"/>
      <c r="K85" s="41"/>
      <c r="L85" s="41"/>
      <c r="N85" s="12"/>
      <c r="O85" s="12"/>
      <c r="P85" s="12"/>
      <c r="Q85" s="12"/>
    </row>
    <row r="86" spans="1:17" ht="12" customHeight="1">
      <c r="A86" s="67"/>
      <c r="B86" s="76" t="s">
        <v>19</v>
      </c>
      <c r="C86" s="78">
        <f t="shared" ref="C86:F86" si="8">(C38/C25-1)*100</f>
        <v>4.9344550610470161</v>
      </c>
      <c r="D86" s="78">
        <f t="shared" si="8"/>
        <v>5.1401154187054932</v>
      </c>
      <c r="E86" s="78">
        <f t="shared" si="8"/>
        <v>5.0024704372939821</v>
      </c>
      <c r="F86" s="78">
        <f t="shared" si="8"/>
        <v>3.981284245770067</v>
      </c>
      <c r="I86" s="41"/>
      <c r="J86" s="41"/>
      <c r="K86" s="41"/>
      <c r="L86" s="41"/>
      <c r="N86" s="12"/>
      <c r="O86" s="12"/>
      <c r="P86" s="12"/>
      <c r="Q86" s="12"/>
    </row>
    <row r="87" spans="1:17" ht="12" customHeight="1">
      <c r="A87" s="67"/>
      <c r="B87" s="80" t="s">
        <v>28</v>
      </c>
      <c r="C87" s="78">
        <f t="shared" ref="C87:F87" si="9">(C39/C26-1)*100</f>
        <v>6.6336664454860417</v>
      </c>
      <c r="D87" s="78">
        <f t="shared" si="9"/>
        <v>6.8940594009077483</v>
      </c>
      <c r="E87" s="78">
        <f t="shared" si="9"/>
        <v>6.9839804179506526</v>
      </c>
      <c r="F87" s="78">
        <f t="shared" si="9"/>
        <v>4.3277235860757823</v>
      </c>
      <c r="I87" s="41"/>
      <c r="J87" s="41"/>
      <c r="K87" s="41"/>
      <c r="L87" s="41"/>
      <c r="N87" s="12"/>
      <c r="O87" s="12"/>
      <c r="P87" s="12"/>
      <c r="Q87" s="12"/>
    </row>
    <row r="88" spans="1:17" ht="12" customHeight="1">
      <c r="A88" s="68"/>
      <c r="B88" s="80" t="s">
        <v>21</v>
      </c>
      <c r="C88" s="78">
        <f t="shared" ref="C88:F88" si="10">(C40/C27-1)*100</f>
        <v>7.1891108858558983</v>
      </c>
      <c r="D88" s="78">
        <f t="shared" si="10"/>
        <v>7.2882977967439366</v>
      </c>
      <c r="E88" s="78">
        <f t="shared" si="10"/>
        <v>6.8061046976456652</v>
      </c>
      <c r="F88" s="78">
        <f t="shared" si="10"/>
        <v>8.1577174947306208</v>
      </c>
      <c r="I88" s="41"/>
      <c r="J88" s="41"/>
      <c r="K88" s="41"/>
      <c r="L88" s="41"/>
      <c r="N88" s="12"/>
      <c r="O88" s="12"/>
      <c r="P88" s="12"/>
      <c r="Q88" s="12"/>
    </row>
    <row r="89" spans="1:17" ht="13.5" customHeight="1">
      <c r="A89" s="68"/>
      <c r="B89" s="76" t="s">
        <v>138</v>
      </c>
      <c r="C89" s="78">
        <f t="shared" ref="C89:F89" si="11">(C41/C28-1)*100</f>
        <v>6.4401803891053877</v>
      </c>
      <c r="D89" s="78">
        <f t="shared" si="11"/>
        <v>6.0275160391726201</v>
      </c>
      <c r="E89" s="78">
        <f t="shared" si="11"/>
        <v>6.4273520716215948</v>
      </c>
      <c r="F89" s="78">
        <f t="shared" si="11"/>
        <v>7.9751040003277485</v>
      </c>
      <c r="I89" s="41"/>
      <c r="J89" s="41"/>
      <c r="K89" s="41"/>
      <c r="L89" s="41"/>
      <c r="N89" s="12"/>
      <c r="O89" s="12"/>
      <c r="P89" s="12"/>
      <c r="Q89" s="12"/>
    </row>
    <row r="90" spans="1:17" ht="13.5" customHeight="1">
      <c r="A90" s="68"/>
      <c r="B90" s="76" t="s">
        <v>23</v>
      </c>
      <c r="C90" s="78">
        <f t="shared" ref="C90:F90" si="12">(C42/C29-1)*100</f>
        <v>7.5885716923137725</v>
      </c>
      <c r="D90" s="78">
        <f t="shared" si="12"/>
        <v>6.8649951099635231</v>
      </c>
      <c r="E90" s="78">
        <f t="shared" si="12"/>
        <v>6.9211941087949702</v>
      </c>
      <c r="F90" s="78">
        <f t="shared" si="12"/>
        <v>12.225546544860254</v>
      </c>
      <c r="I90" s="41"/>
      <c r="J90" s="41"/>
      <c r="K90" s="41"/>
      <c r="L90" s="41"/>
      <c r="N90" s="12"/>
      <c r="O90" s="12"/>
      <c r="P90" s="12"/>
      <c r="Q90" s="12"/>
    </row>
    <row r="91" spans="1:17" ht="13.5" customHeight="1">
      <c r="A91" s="68"/>
      <c r="C91" s="78"/>
      <c r="D91" s="78"/>
      <c r="E91" s="78"/>
      <c r="F91" s="78"/>
      <c r="I91" s="41"/>
      <c r="J91" s="41"/>
      <c r="K91" s="41"/>
      <c r="L91" s="41"/>
      <c r="N91" s="12"/>
      <c r="O91" s="12"/>
      <c r="P91" s="12"/>
      <c r="Q91" s="12"/>
    </row>
    <row r="92" spans="1:17" ht="12" customHeight="1">
      <c r="A92" s="68">
        <v>2026</v>
      </c>
      <c r="B92" s="76" t="s">
        <v>12</v>
      </c>
      <c r="C92" s="78">
        <f t="shared" ref="C92:F92" si="13">(C44/C31-1)*100</f>
        <v>7.2930363238755902</v>
      </c>
      <c r="D92" s="78">
        <f t="shared" si="13"/>
        <v>6.0274689482637367</v>
      </c>
      <c r="E92" s="78">
        <f t="shared" si="13"/>
        <v>6.1463675076264712</v>
      </c>
      <c r="F92" s="78">
        <f t="shared" si="13"/>
        <v>17.308219365212494</v>
      </c>
      <c r="I92" s="41"/>
      <c r="J92" s="41"/>
      <c r="K92" s="41"/>
      <c r="L92" s="41"/>
      <c r="N92" s="12"/>
      <c r="O92" s="12"/>
      <c r="P92" s="12"/>
      <c r="Q92" s="12"/>
    </row>
    <row r="93" spans="1:17" ht="12" customHeight="1">
      <c r="A93" s="68"/>
      <c r="B93" s="76" t="s">
        <v>13</v>
      </c>
      <c r="C93" s="78">
        <f t="shared" ref="C93:F93" si="14">(C45/C32-1)*100</f>
        <v>5.2517994467479845</v>
      </c>
      <c r="D93" s="78">
        <f t="shared" si="14"/>
        <v>5.6668409686665866</v>
      </c>
      <c r="E93" s="78">
        <f t="shared" si="14"/>
        <v>7.6847831586459359</v>
      </c>
      <c r="F93" s="78">
        <f t="shared" si="14"/>
        <v>-5.2792363466893422</v>
      </c>
      <c r="I93" s="41"/>
      <c r="J93" s="41"/>
      <c r="K93" s="41"/>
      <c r="L93" s="41"/>
      <c r="N93" s="12"/>
      <c r="O93" s="12"/>
      <c r="P93" s="12"/>
      <c r="Q93" s="12"/>
    </row>
    <row r="94" spans="1:17" ht="12" customHeight="1">
      <c r="A94" s="68"/>
      <c r="B94" s="76" t="s">
        <v>14</v>
      </c>
      <c r="C94" s="78">
        <f t="shared" ref="C94:F94" si="15">(C46/C33-1)*100</f>
        <v>9.763984890693834</v>
      </c>
      <c r="D94" s="78">
        <f t="shared" si="15"/>
        <v>15.662518284415473</v>
      </c>
      <c r="E94" s="78">
        <f t="shared" si="15"/>
        <v>7.5021963480883747</v>
      </c>
      <c r="F94" s="78">
        <f t="shared" si="15"/>
        <v>-3.131728804013989</v>
      </c>
      <c r="I94" s="41"/>
      <c r="J94" s="41"/>
      <c r="K94" s="41"/>
      <c r="L94" s="41"/>
      <c r="N94" s="12"/>
      <c r="O94" s="12"/>
      <c r="P94" s="12"/>
      <c r="Q94" s="12"/>
    </row>
    <row r="95" spans="1:17" ht="12" customHeight="1">
      <c r="A95" s="68"/>
      <c r="B95" s="76" t="s">
        <v>15</v>
      </c>
      <c r="C95" s="78">
        <f t="shared" ref="C95:F95" si="16">(C47/C34-1)*100</f>
        <v>15.255448076417167</v>
      </c>
      <c r="D95" s="78">
        <f t="shared" si="16"/>
        <v>24.08284630852706</v>
      </c>
      <c r="E95" s="78">
        <f t="shared" si="16"/>
        <v>6.2789887399093747</v>
      </c>
      <c r="F95" s="78">
        <f t="shared" si="16"/>
        <v>15.538661480853166</v>
      </c>
      <c r="I95" s="41"/>
      <c r="J95" s="41"/>
      <c r="K95" s="41"/>
      <c r="L95" s="41"/>
      <c r="N95" s="12"/>
      <c r="O95" s="12"/>
      <c r="P95" s="12"/>
      <c r="Q95" s="12"/>
    </row>
    <row r="96" spans="1:17" ht="12" customHeight="1">
      <c r="A96" s="68"/>
      <c r="B96" s="76" t="s">
        <v>160</v>
      </c>
      <c r="C96" s="78">
        <f t="shared" ref="C96:F96" si="17">(C48/C35-1)*100</f>
        <v>10.976554815713913</v>
      </c>
      <c r="D96" s="78">
        <f t="shared" si="17"/>
        <v>18.401397171085886</v>
      </c>
      <c r="E96" s="78">
        <f t="shared" si="17"/>
        <v>7.1983761709843774</v>
      </c>
      <c r="F96" s="78">
        <f t="shared" si="17"/>
        <v>-2.291489853373363</v>
      </c>
      <c r="I96" s="41"/>
      <c r="J96" s="41"/>
      <c r="K96" s="41"/>
      <c r="L96" s="41"/>
      <c r="N96" s="12"/>
      <c r="O96" s="12"/>
      <c r="P96" s="12"/>
      <c r="Q96" s="12"/>
    </row>
    <row r="97" spans="1:17" ht="12" customHeight="1">
      <c r="A97" s="68"/>
      <c r="B97" s="76" t="s">
        <v>132</v>
      </c>
      <c r="C97" s="78">
        <f t="shared" ref="C97:F97" si="18">(C49/C36-1)*100</f>
        <v>10.14901142370408</v>
      </c>
      <c r="D97" s="78">
        <f t="shared" si="18"/>
        <v>12.43481439188734</v>
      </c>
      <c r="E97" s="78">
        <f t="shared" si="18"/>
        <v>6.6241502186623613</v>
      </c>
      <c r="F97" s="78">
        <f t="shared" si="18"/>
        <v>14.933240980799622</v>
      </c>
      <c r="I97" s="41"/>
      <c r="J97" s="41"/>
      <c r="K97" s="41"/>
      <c r="L97" s="41"/>
      <c r="N97" s="12"/>
      <c r="O97" s="12"/>
      <c r="P97" s="12"/>
      <c r="Q97" s="12"/>
    </row>
    <row r="98" spans="1:17" ht="12" hidden="1" customHeight="1">
      <c r="A98" s="68"/>
      <c r="B98" s="76" t="s">
        <v>133</v>
      </c>
      <c r="C98" s="78">
        <f t="shared" ref="C98:F98" si="19">(C50/C37-1)*100</f>
        <v>-100</v>
      </c>
      <c r="D98" s="78">
        <f t="shared" si="19"/>
        <v>-100</v>
      </c>
      <c r="E98" s="78">
        <f t="shared" si="19"/>
        <v>-100</v>
      </c>
      <c r="F98" s="78">
        <f t="shared" si="19"/>
        <v>-100</v>
      </c>
      <c r="I98" s="41"/>
      <c r="J98" s="41"/>
      <c r="K98" s="41"/>
      <c r="L98" s="41"/>
      <c r="N98" s="12"/>
      <c r="O98" s="12"/>
      <c r="P98" s="12"/>
      <c r="Q98" s="12"/>
    </row>
    <row r="99" spans="1:17" ht="12" hidden="1" customHeight="1">
      <c r="A99" s="67"/>
      <c r="B99" s="76" t="s">
        <v>134</v>
      </c>
      <c r="C99" s="78">
        <f t="shared" ref="C99:F99" si="20">(C51/C38-1)*100</f>
        <v>-100</v>
      </c>
      <c r="D99" s="78">
        <f t="shared" si="20"/>
        <v>-100</v>
      </c>
      <c r="E99" s="78">
        <f t="shared" si="20"/>
        <v>-100</v>
      </c>
      <c r="F99" s="78">
        <f t="shared" si="20"/>
        <v>-100</v>
      </c>
      <c r="I99" s="41"/>
      <c r="J99" s="41"/>
      <c r="K99" s="41"/>
      <c r="L99" s="41"/>
      <c r="N99" s="12"/>
      <c r="O99" s="12"/>
      <c r="P99" s="12"/>
      <c r="Q99" s="12"/>
    </row>
    <row r="100" spans="1:17" ht="12" hidden="1" customHeight="1">
      <c r="A100" s="67"/>
      <c r="B100" s="76" t="s">
        <v>135</v>
      </c>
      <c r="C100" s="78">
        <f t="shared" ref="C100:F100" si="21">(C52/C39-1)*100</f>
        <v>-100</v>
      </c>
      <c r="D100" s="78">
        <f t="shared" si="21"/>
        <v>-100</v>
      </c>
      <c r="E100" s="78">
        <f t="shared" si="21"/>
        <v>-100</v>
      </c>
      <c r="F100" s="78">
        <f t="shared" si="21"/>
        <v>-100</v>
      </c>
      <c r="I100" s="41"/>
      <c r="J100" s="41"/>
      <c r="K100" s="41"/>
      <c r="L100" s="41"/>
      <c r="N100" s="12"/>
      <c r="O100" s="12"/>
      <c r="P100" s="12"/>
      <c r="Q100" s="12"/>
    </row>
    <row r="101" spans="1:17" ht="12" hidden="1" customHeight="1">
      <c r="A101" s="68"/>
      <c r="B101" s="76" t="s">
        <v>136</v>
      </c>
      <c r="C101" s="78">
        <f t="shared" ref="C101:F101" si="22">(C53/C40-1)*100</f>
        <v>-100</v>
      </c>
      <c r="D101" s="78">
        <f t="shared" si="22"/>
        <v>-100</v>
      </c>
      <c r="E101" s="78">
        <f t="shared" si="22"/>
        <v>-100</v>
      </c>
      <c r="F101" s="78">
        <f t="shared" si="22"/>
        <v>-100</v>
      </c>
      <c r="I101" s="41"/>
      <c r="J101" s="41"/>
      <c r="K101" s="41"/>
      <c r="L101" s="41"/>
      <c r="N101" s="12"/>
      <c r="O101" s="12"/>
      <c r="P101" s="12"/>
      <c r="Q101" s="12"/>
    </row>
    <row r="102" spans="1:17" ht="13.5" hidden="1" customHeight="1">
      <c r="A102" s="68"/>
      <c r="B102" s="76" t="s">
        <v>137</v>
      </c>
      <c r="C102" s="78">
        <f t="shared" ref="C102:F102" si="23">(C54/C41-1)*100</f>
        <v>-100</v>
      </c>
      <c r="D102" s="78">
        <f t="shared" si="23"/>
        <v>-100</v>
      </c>
      <c r="E102" s="78">
        <f t="shared" si="23"/>
        <v>-100</v>
      </c>
      <c r="F102" s="78">
        <f t="shared" si="23"/>
        <v>-100</v>
      </c>
      <c r="I102" s="41"/>
      <c r="J102" s="41"/>
      <c r="K102" s="41"/>
      <c r="L102" s="41"/>
      <c r="N102" s="12"/>
      <c r="O102" s="12"/>
      <c r="P102" s="12"/>
      <c r="Q102" s="12"/>
    </row>
    <row r="103" spans="1:17" ht="13.5" hidden="1" customHeight="1">
      <c r="A103" s="3"/>
      <c r="B103" s="76" t="s">
        <v>112</v>
      </c>
      <c r="C103" s="78">
        <f t="shared" ref="C103:F103" si="24">(C55/C42-1)*100</f>
        <v>-100</v>
      </c>
      <c r="D103" s="78">
        <f t="shared" si="24"/>
        <v>-100</v>
      </c>
      <c r="E103" s="78">
        <f t="shared" si="24"/>
        <v>-100</v>
      </c>
      <c r="F103" s="78">
        <f t="shared" si="24"/>
        <v>-100</v>
      </c>
      <c r="I103" s="41"/>
      <c r="J103" s="41"/>
      <c r="K103" s="41"/>
      <c r="L103" s="41"/>
      <c r="N103" s="12"/>
      <c r="O103" s="12"/>
      <c r="P103" s="12"/>
      <c r="Q103" s="12"/>
    </row>
    <row r="104" spans="1:17" ht="15" customHeight="1">
      <c r="A104" s="68"/>
      <c r="B104" s="75"/>
      <c r="C104" s="77"/>
      <c r="D104" s="77"/>
      <c r="E104" s="77"/>
      <c r="F104" s="85"/>
    </row>
    <row r="105" spans="1:17" ht="16.5" customHeight="1">
      <c r="A105" s="127" t="s">
        <v>117</v>
      </c>
      <c r="B105" s="127"/>
      <c r="C105" s="127"/>
      <c r="D105" s="127"/>
      <c r="E105" s="127"/>
      <c r="F105" s="127"/>
    </row>
    <row r="106" spans="1:17" ht="10.5" customHeight="1">
      <c r="A106" s="67"/>
      <c r="B106" s="68"/>
      <c r="C106" s="85"/>
      <c r="D106" s="85"/>
      <c r="E106" s="85"/>
      <c r="F106" s="85"/>
    </row>
    <row r="107" spans="1:17" s="1" customFormat="1" hidden="1">
      <c r="A107" s="75"/>
      <c r="B107" s="75"/>
      <c r="C107" s="85"/>
      <c r="D107" s="85"/>
      <c r="E107" s="85"/>
      <c r="F107" s="85"/>
      <c r="I107" s="42"/>
      <c r="J107" s="42"/>
      <c r="K107" s="42"/>
      <c r="L107" s="42"/>
      <c r="M107" s="42"/>
    </row>
    <row r="108" spans="1:17" ht="12" hidden="1" customHeight="1">
      <c r="A108" s="68">
        <v>2024</v>
      </c>
      <c r="B108" s="76" t="s">
        <v>12</v>
      </c>
      <c r="C108" s="78">
        <v>-1.0637219580339363</v>
      </c>
      <c r="D108" s="78">
        <v>1.1957377889455723</v>
      </c>
      <c r="E108" s="78">
        <v>-2.1410833804013651</v>
      </c>
      <c r="F108" s="78">
        <v>-5.1001641139482468</v>
      </c>
    </row>
    <row r="109" spans="1:17" ht="12" hidden="1" customHeight="1">
      <c r="A109" s="68"/>
      <c r="B109" s="67" t="s">
        <v>13</v>
      </c>
      <c r="C109" s="78">
        <v>-0.91430703428098115</v>
      </c>
      <c r="D109" s="78">
        <v>-2.3312671504119975</v>
      </c>
      <c r="E109" s="78">
        <v>0.69808602514696005</v>
      </c>
      <c r="F109" s="78">
        <v>-1.3846690713336218</v>
      </c>
    </row>
    <row r="110" spans="1:17" ht="12" hidden="1" customHeight="1">
      <c r="A110" s="68"/>
      <c r="B110" s="76" t="s">
        <v>14</v>
      </c>
      <c r="C110" s="78">
        <v>3.2723224908009385</v>
      </c>
      <c r="D110" s="78">
        <v>3.0206227361118998</v>
      </c>
      <c r="E110" s="78">
        <v>2.107907220168137</v>
      </c>
      <c r="F110" s="78">
        <v>8.2982185234705454</v>
      </c>
    </row>
    <row r="111" spans="1:17" ht="12" hidden="1" customHeight="1">
      <c r="A111" s="68"/>
      <c r="B111" s="76" t="s">
        <v>15</v>
      </c>
      <c r="C111" s="78">
        <v>-0.56703297714418843</v>
      </c>
      <c r="D111" s="78">
        <v>-0.38058004983253513</v>
      </c>
      <c r="E111" s="78">
        <v>1.5287938602036366</v>
      </c>
      <c r="F111" s="78">
        <v>-8.201680727223593</v>
      </c>
    </row>
    <row r="112" spans="1:17" ht="12" hidden="1" customHeight="1">
      <c r="A112" s="68"/>
      <c r="B112" s="76" t="s">
        <v>16</v>
      </c>
      <c r="C112" s="78">
        <v>2.0384743765164748</v>
      </c>
      <c r="D112" s="78">
        <v>1.9975238582913502</v>
      </c>
      <c r="E112" s="78">
        <v>0.26102769565337081</v>
      </c>
      <c r="F112" s="78">
        <v>8.7553076386430728</v>
      </c>
    </row>
    <row r="113" spans="1:6" ht="12" hidden="1" customHeight="1">
      <c r="A113" s="68"/>
      <c r="B113" s="76" t="s">
        <v>17</v>
      </c>
      <c r="C113" s="78">
        <v>-1.2547062151650468</v>
      </c>
      <c r="D113" s="78">
        <v>-0.33713019227841201</v>
      </c>
      <c r="E113" s="78">
        <v>0.21421552721045956</v>
      </c>
      <c r="F113" s="78">
        <v>-9.4378008566283746</v>
      </c>
    </row>
    <row r="114" spans="1:6" ht="12" hidden="1" customHeight="1">
      <c r="A114" s="68"/>
      <c r="B114" s="76" t="s">
        <v>18</v>
      </c>
      <c r="C114" s="78">
        <v>2.0795195784652165</v>
      </c>
      <c r="D114" s="78">
        <v>2.5733774116411423</v>
      </c>
      <c r="E114" s="78">
        <v>-0.95662468633262998</v>
      </c>
      <c r="F114" s="78">
        <v>11.636139599651463</v>
      </c>
    </row>
    <row r="115" spans="1:6" ht="12" hidden="1" customHeight="1">
      <c r="A115" s="67"/>
      <c r="B115" s="76" t="s">
        <v>19</v>
      </c>
      <c r="C115" s="78">
        <v>0.12960438145521724</v>
      </c>
      <c r="D115" s="78">
        <v>-0.4880184342858418</v>
      </c>
      <c r="E115" s="78">
        <v>1.0069452958512137</v>
      </c>
      <c r="F115" s="78">
        <v>-0.63842138260312709</v>
      </c>
    </row>
    <row r="116" spans="1:6" ht="12" hidden="1" customHeight="1">
      <c r="A116" s="67"/>
      <c r="B116" s="76" t="s">
        <v>20</v>
      </c>
      <c r="C116" s="78">
        <v>-0.69916793070866623</v>
      </c>
      <c r="D116" s="78">
        <v>0.35304725271279036</v>
      </c>
      <c r="E116" s="78">
        <v>0.46421620017706999</v>
      </c>
      <c r="F116" s="78">
        <v>-8.3469778445716578</v>
      </c>
    </row>
    <row r="117" spans="1:6" ht="12" hidden="1" customHeight="1">
      <c r="A117" s="68"/>
      <c r="B117" s="76" t="s">
        <v>21</v>
      </c>
      <c r="C117" s="78">
        <v>1.3072188030178733</v>
      </c>
      <c r="D117" s="78">
        <v>-0.2008926308329384</v>
      </c>
      <c r="E117" s="78">
        <v>0.76103076947631187</v>
      </c>
      <c r="F117" s="78">
        <v>9.1390606851127423</v>
      </c>
    </row>
    <row r="118" spans="1:6" ht="12" hidden="1" customHeight="1">
      <c r="A118" s="68"/>
      <c r="B118" s="76" t="s">
        <v>22</v>
      </c>
      <c r="C118" s="78">
        <v>-0.52334543900454111</v>
      </c>
      <c r="D118" s="78">
        <v>-0.27301133083624807</v>
      </c>
      <c r="E118" s="78">
        <v>-9.2651508261476501E-2</v>
      </c>
      <c r="F118" s="78">
        <v>-2.8845402701907941</v>
      </c>
    </row>
    <row r="119" spans="1:6" ht="12" hidden="1" customHeight="1">
      <c r="A119" s="68"/>
      <c r="B119" s="80" t="s">
        <v>23</v>
      </c>
      <c r="C119" s="78">
        <v>1.9012455632330783</v>
      </c>
      <c r="D119" s="78">
        <v>0.52158225949550108</v>
      </c>
      <c r="E119" s="78">
        <v>1.4988916954051801</v>
      </c>
      <c r="F119" s="78">
        <v>8.3047939197686826</v>
      </c>
    </row>
    <row r="120" spans="1:6" ht="10.95" customHeight="1">
      <c r="A120" s="75"/>
      <c r="B120" s="81"/>
      <c r="C120" s="85"/>
      <c r="D120" s="85"/>
      <c r="E120" s="85"/>
      <c r="F120" s="85"/>
    </row>
    <row r="121" spans="1:6" ht="12" customHeight="1">
      <c r="A121" s="68">
        <v>2025</v>
      </c>
      <c r="B121" s="80" t="s">
        <v>12</v>
      </c>
      <c r="C121" s="78">
        <f>(C31/C29-1)*100</f>
        <v>-2.1434749497565297</v>
      </c>
      <c r="D121" s="78">
        <f t="shared" ref="D121:F121" si="25">(D31/D29-1)*100</f>
        <v>0.42272239831109282</v>
      </c>
      <c r="E121" s="78">
        <f t="shared" si="25"/>
        <v>0.45339132011139593</v>
      </c>
      <c r="F121" s="78">
        <f t="shared" si="25"/>
        <v>-19.351285006339268</v>
      </c>
    </row>
    <row r="122" spans="1:6" ht="12" customHeight="1">
      <c r="A122" s="68"/>
      <c r="B122" s="80" t="s">
        <v>13</v>
      </c>
      <c r="C122" s="78">
        <f t="shared" ref="C122:F122" si="26">(C32/C31-1)*100</f>
        <v>-0.27805413840683579</v>
      </c>
      <c r="D122" s="78">
        <f t="shared" si="26"/>
        <v>-1.4727195579989805</v>
      </c>
      <c r="E122" s="78">
        <f t="shared" si="26"/>
        <v>-1.584782947771135</v>
      </c>
      <c r="F122" s="78">
        <f t="shared" si="26"/>
        <v>10.102408181072953</v>
      </c>
    </row>
    <row r="123" spans="1:6" ht="12" customHeight="1">
      <c r="A123" s="68"/>
      <c r="B123" s="76" t="s">
        <v>24</v>
      </c>
      <c r="C123" s="78">
        <f t="shared" ref="C123:F123" si="27">(C33/C32-1)*100</f>
        <v>3.6946484675534963</v>
      </c>
      <c r="D123" s="78">
        <f t="shared" si="27"/>
        <v>2.9720873081366728</v>
      </c>
      <c r="E123" s="78">
        <f t="shared" si="27"/>
        <v>2.9417504439561926</v>
      </c>
      <c r="F123" s="78">
        <f t="shared" si="27"/>
        <v>9.171402413688611</v>
      </c>
    </row>
    <row r="124" spans="1:6" ht="12" customHeight="1">
      <c r="A124" s="68"/>
      <c r="B124" s="80" t="s">
        <v>15</v>
      </c>
      <c r="C124" s="78">
        <f t="shared" ref="C124:F124" si="28">(C34/C33-1)*100</f>
        <v>-1.4780350246076934</v>
      </c>
      <c r="D124" s="78">
        <f t="shared" si="28"/>
        <v>-0.64031485160216395</v>
      </c>
      <c r="E124" s="78">
        <f t="shared" si="28"/>
        <v>-0.33560337381550731</v>
      </c>
      <c r="F124" s="78">
        <f t="shared" si="28"/>
        <v>-8.4044544024688861</v>
      </c>
    </row>
    <row r="125" spans="1:6" ht="12" customHeight="1">
      <c r="A125" s="68"/>
      <c r="B125" s="76" t="s">
        <v>16</v>
      </c>
      <c r="C125" s="78">
        <f t="shared" ref="C125:F125" si="29">(C35/C34-1)*100</f>
        <v>1.7370310876219763</v>
      </c>
      <c r="D125" s="78">
        <f t="shared" si="29"/>
        <v>1.3118032121176126</v>
      </c>
      <c r="E125" s="78">
        <f t="shared" si="29"/>
        <v>0.46203118650252062</v>
      </c>
      <c r="F125" s="78">
        <f t="shared" si="29"/>
        <v>8.1904063765703796</v>
      </c>
    </row>
    <row r="126" spans="1:6" ht="12" customHeight="1">
      <c r="A126" s="68"/>
      <c r="B126" s="80" t="s">
        <v>17</v>
      </c>
      <c r="C126" s="78">
        <f t="shared" ref="C126:F126" si="30">(C36/C35-1)*100</f>
        <v>-0.88918620467761667</v>
      </c>
      <c r="D126" s="78">
        <f t="shared" si="30"/>
        <v>0.13270026993494888</v>
      </c>
      <c r="E126" s="78">
        <f t="shared" si="30"/>
        <v>0.70643229797977547</v>
      </c>
      <c r="F126" s="78">
        <f t="shared" si="30"/>
        <v>-10.156013284331634</v>
      </c>
    </row>
    <row r="127" spans="1:6" ht="12" customHeight="1">
      <c r="A127" s="68"/>
      <c r="B127" s="80" t="s">
        <v>18</v>
      </c>
      <c r="C127" s="78">
        <f t="shared" ref="C127:F127" si="31">(C37/C36-1)*100</f>
        <v>2.2624841839353316</v>
      </c>
      <c r="D127" s="78">
        <f t="shared" si="31"/>
        <v>2.6877576291723271</v>
      </c>
      <c r="E127" s="78">
        <f t="shared" si="31"/>
        <v>-0.78219951709247448</v>
      </c>
      <c r="F127" s="78">
        <f t="shared" si="31"/>
        <v>12.570251272246846</v>
      </c>
    </row>
    <row r="128" spans="1:6" ht="12" customHeight="1">
      <c r="A128" s="67"/>
      <c r="B128" s="76" t="s">
        <v>19</v>
      </c>
      <c r="C128" s="78">
        <f t="shared" ref="C128:F128" si="32">(C38/C37-1)*100</f>
        <v>0.10085437515956475</v>
      </c>
      <c r="D128" s="78">
        <f t="shared" si="32"/>
        <v>-0.69608878861887602</v>
      </c>
      <c r="E128" s="78">
        <f t="shared" si="32"/>
        <v>0.4684201425293022</v>
      </c>
      <c r="F128" s="78">
        <f t="shared" si="32"/>
        <v>1.7216061527078663</v>
      </c>
    </row>
    <row r="129" spans="1:13" ht="12" customHeight="1">
      <c r="A129" s="67"/>
      <c r="B129" s="80" t="s">
        <v>28</v>
      </c>
      <c r="C129" s="78">
        <f>(C39/C38-1)*100</f>
        <v>0.90881778035494243</v>
      </c>
      <c r="D129" s="78">
        <f t="shared" ref="D129:F129" si="33">(D39/D38-1)*100</f>
        <v>2.0271335196300866</v>
      </c>
      <c r="E129" s="78">
        <f t="shared" si="33"/>
        <v>2.3600844237574137</v>
      </c>
      <c r="F129" s="78">
        <f t="shared" si="33"/>
        <v>-8.0416131555041463</v>
      </c>
    </row>
    <row r="130" spans="1:13" ht="12" customHeight="1">
      <c r="A130" s="68"/>
      <c r="B130" s="80" t="s">
        <v>21</v>
      </c>
      <c r="C130" s="78">
        <f t="shared" ref="C130:F130" si="34">(C40/C39-1)*100</f>
        <v>1.8349182935182284</v>
      </c>
      <c r="D130" s="78">
        <f t="shared" si="34"/>
        <v>0.16717871209868118</v>
      </c>
      <c r="E130" s="78">
        <f t="shared" si="34"/>
        <v>0.5935015669099597</v>
      </c>
      <c r="F130" s="78">
        <f t="shared" si="34"/>
        <v>13.145684459237561</v>
      </c>
    </row>
    <row r="131" spans="1:13" s="75" customFormat="1" ht="13.5" customHeight="1">
      <c r="A131" s="68"/>
      <c r="B131" s="76" t="s">
        <v>22</v>
      </c>
      <c r="C131" s="78">
        <f t="shared" ref="C131:F131" si="35">(C41/C40-1)*100</f>
        <v>-1.2183889905345135</v>
      </c>
      <c r="D131" s="78">
        <f t="shared" si="35"/>
        <v>-1.4449375393199126</v>
      </c>
      <c r="E131" s="78">
        <f t="shared" si="35"/>
        <v>-0.44693997058737889</v>
      </c>
      <c r="F131" s="78">
        <f t="shared" si="35"/>
        <v>-3.0485100161561252</v>
      </c>
      <c r="I131" s="107"/>
      <c r="J131" s="107"/>
      <c r="K131" s="107"/>
      <c r="L131" s="107"/>
      <c r="M131" s="107"/>
    </row>
    <row r="132" spans="1:13" ht="13.5" customHeight="1">
      <c r="A132" s="3"/>
      <c r="B132" s="76" t="s">
        <v>23</v>
      </c>
      <c r="C132" s="78">
        <f t="shared" ref="C132:F132" si="36">(C42/C41-1)*100</f>
        <v>3.0006659490603882</v>
      </c>
      <c r="D132" s="78">
        <f t="shared" si="36"/>
        <v>1.3155716355552904</v>
      </c>
      <c r="E132" s="78">
        <f t="shared" si="36"/>
        <v>1.9698647908549693</v>
      </c>
      <c r="F132" s="78">
        <f t="shared" si="36"/>
        <v>12.56821471584415</v>
      </c>
    </row>
    <row r="134" spans="1:13" ht="12" customHeight="1">
      <c r="A134" s="68">
        <v>2026</v>
      </c>
      <c r="B134" s="76" t="s">
        <v>12</v>
      </c>
      <c r="C134" s="78">
        <f>(C44/C42-1)*100</f>
        <v>-2.4122773302501677</v>
      </c>
      <c r="D134" s="78">
        <f t="shared" ref="D134:F134" si="37">(D44/D42-1)*100</f>
        <v>-0.36431415328520567</v>
      </c>
      <c r="E134" s="78">
        <f t="shared" si="37"/>
        <v>-0.27456500717402132</v>
      </c>
      <c r="F134" s="78">
        <f t="shared" si="37"/>
        <v>-15.698720645418462</v>
      </c>
    </row>
    <row r="135" spans="1:13" ht="12" customHeight="1">
      <c r="A135" s="68"/>
      <c r="B135" s="76" t="s">
        <v>13</v>
      </c>
      <c r="C135" s="78">
        <f t="shared" ref="C135:F135" si="38">(C45/C44-1)*100</f>
        <v>-2.1752519466331832</v>
      </c>
      <c r="D135" s="78">
        <f t="shared" si="38"/>
        <v>-1.807837376366761</v>
      </c>
      <c r="E135" s="78">
        <f t="shared" si="38"/>
        <v>-0.15841750760900997</v>
      </c>
      <c r="F135" s="78">
        <f t="shared" si="38"/>
        <v>-11.097583447998005</v>
      </c>
    </row>
    <row r="136" spans="1:13" ht="12" customHeight="1">
      <c r="A136" s="68"/>
      <c r="B136" s="76" t="s">
        <v>14</v>
      </c>
      <c r="C136" s="78">
        <f t="shared" ref="C136:F136" si="39">(C46/C45-1)*100</f>
        <v>8.1400782453798115</v>
      </c>
      <c r="D136" s="78">
        <f t="shared" si="39"/>
        <v>12.712851277473725</v>
      </c>
      <c r="E136" s="78">
        <f t="shared" si="39"/>
        <v>2.7672057651682458</v>
      </c>
      <c r="F136" s="78">
        <f t="shared" si="39"/>
        <v>11.646534592583869</v>
      </c>
    </row>
    <row r="137" spans="1:13" ht="12" customHeight="1">
      <c r="A137" s="68"/>
      <c r="B137" s="76" t="s">
        <v>15</v>
      </c>
      <c r="C137" s="78">
        <f t="shared" ref="C137:F137" si="40">(C47/C46-1)*100</f>
        <v>3.4509928727145978</v>
      </c>
      <c r="D137" s="78">
        <f t="shared" si="40"/>
        <v>6.5931532911599477</v>
      </c>
      <c r="E137" s="78">
        <f t="shared" si="40"/>
        <v>-1.4696290250029054</v>
      </c>
      <c r="F137" s="78">
        <f t="shared" si="40"/>
        <v>9.2496707671781522</v>
      </c>
    </row>
    <row r="138" spans="1:13" ht="12" customHeight="1">
      <c r="A138" s="68"/>
      <c r="B138" s="76" t="s">
        <v>160</v>
      </c>
      <c r="C138" s="78">
        <f t="shared" ref="C138:F138" si="41">(C48/C47-1)*100</f>
        <v>-2.0399868664113585</v>
      </c>
      <c r="D138" s="78">
        <f t="shared" si="41"/>
        <v>-3.3270157229420727</v>
      </c>
      <c r="E138" s="78">
        <f t="shared" si="41"/>
        <v>1.3310978747373081</v>
      </c>
      <c r="F138" s="78">
        <f t="shared" si="41"/>
        <v>-8.5057479139602936</v>
      </c>
    </row>
    <row r="139" spans="1:13" ht="12" customHeight="1">
      <c r="A139" s="68"/>
      <c r="B139" s="76" t="s">
        <v>132</v>
      </c>
      <c r="C139" s="78">
        <f t="shared" ref="C139:F139" si="42">(C49/C48-1)*100</f>
        <v>-1.6282477043721766</v>
      </c>
      <c r="D139" s="78">
        <f t="shared" si="42"/>
        <v>-4.913270971451233</v>
      </c>
      <c r="E139" s="78">
        <f t="shared" si="42"/>
        <v>0.16698152403313848</v>
      </c>
      <c r="F139" s="78">
        <f t="shared" si="42"/>
        <v>5.6823050558424404</v>
      </c>
    </row>
    <row r="140" spans="1:13" ht="12" hidden="1" customHeight="1">
      <c r="A140" s="68"/>
      <c r="B140" s="76" t="s">
        <v>133</v>
      </c>
      <c r="C140" s="78">
        <f t="shared" ref="C140:F140" si="43">(C50/C49-1)*100</f>
        <v>-100</v>
      </c>
      <c r="D140" s="78">
        <f t="shared" si="43"/>
        <v>-100</v>
      </c>
      <c r="E140" s="78">
        <f t="shared" si="43"/>
        <v>-100</v>
      </c>
      <c r="F140" s="78">
        <f t="shared" si="43"/>
        <v>-100</v>
      </c>
    </row>
    <row r="141" spans="1:13" ht="12" hidden="1" customHeight="1">
      <c r="A141" s="67"/>
      <c r="B141" s="76" t="s">
        <v>134</v>
      </c>
      <c r="C141" s="78" t="e">
        <f t="shared" ref="C141:F141" si="44">(C51/C50-1)*100</f>
        <v>#DIV/0!</v>
      </c>
      <c r="D141" s="78" t="e">
        <f t="shared" si="44"/>
        <v>#DIV/0!</v>
      </c>
      <c r="E141" s="78" t="e">
        <f t="shared" si="44"/>
        <v>#DIV/0!</v>
      </c>
      <c r="F141" s="78" t="e">
        <f t="shared" si="44"/>
        <v>#DIV/0!</v>
      </c>
    </row>
    <row r="142" spans="1:13" ht="12" hidden="1" customHeight="1">
      <c r="A142" s="67"/>
      <c r="B142" s="76" t="s">
        <v>135</v>
      </c>
      <c r="C142" s="78" t="e">
        <f>(C52/C51-1)*100</f>
        <v>#DIV/0!</v>
      </c>
      <c r="D142" s="78" t="e">
        <f t="shared" ref="D142:F142" si="45">(D52/D51-1)*100</f>
        <v>#DIV/0!</v>
      </c>
      <c r="E142" s="78" t="e">
        <f t="shared" si="45"/>
        <v>#DIV/0!</v>
      </c>
      <c r="F142" s="78" t="e">
        <f t="shared" si="45"/>
        <v>#DIV/0!</v>
      </c>
    </row>
    <row r="143" spans="1:13" ht="12" hidden="1" customHeight="1">
      <c r="A143" s="68"/>
      <c r="B143" s="76" t="s">
        <v>136</v>
      </c>
      <c r="C143" s="78" t="e">
        <f t="shared" ref="C143:F143" si="46">(C53/C52-1)*100</f>
        <v>#DIV/0!</v>
      </c>
      <c r="D143" s="78" t="e">
        <f t="shared" si="46"/>
        <v>#DIV/0!</v>
      </c>
      <c r="E143" s="78" t="e">
        <f t="shared" si="46"/>
        <v>#DIV/0!</v>
      </c>
      <c r="F143" s="78" t="e">
        <f t="shared" si="46"/>
        <v>#DIV/0!</v>
      </c>
    </row>
    <row r="144" spans="1:13" s="75" customFormat="1" ht="13.5" hidden="1" customHeight="1">
      <c r="A144" s="68"/>
      <c r="B144" s="76" t="s">
        <v>137</v>
      </c>
      <c r="C144" s="78" t="e">
        <f t="shared" ref="C144:F144" si="47">(C54/C53-1)*100</f>
        <v>#DIV/0!</v>
      </c>
      <c r="D144" s="78" t="e">
        <f t="shared" si="47"/>
        <v>#DIV/0!</v>
      </c>
      <c r="E144" s="78" t="e">
        <f t="shared" si="47"/>
        <v>#DIV/0!</v>
      </c>
      <c r="F144" s="78" t="e">
        <f t="shared" si="47"/>
        <v>#DIV/0!</v>
      </c>
      <c r="I144" s="107"/>
      <c r="J144" s="107"/>
      <c r="K144" s="107"/>
      <c r="L144" s="107"/>
      <c r="M144" s="107"/>
    </row>
    <row r="145" spans="1:9" ht="13.5" hidden="1" customHeight="1">
      <c r="A145" s="3"/>
      <c r="B145" s="76" t="s">
        <v>112</v>
      </c>
      <c r="C145" s="23" t="e">
        <f t="shared" ref="C145:F145" si="48">(C55/C54-1)*100</f>
        <v>#DIV/0!</v>
      </c>
      <c r="D145" s="23" t="e">
        <f t="shared" si="48"/>
        <v>#DIV/0!</v>
      </c>
      <c r="E145" s="23" t="e">
        <f t="shared" si="48"/>
        <v>#DIV/0!</v>
      </c>
      <c r="F145" s="23" t="e">
        <f t="shared" si="48"/>
        <v>#DIV/0!</v>
      </c>
    </row>
    <row r="146" spans="1:9">
      <c r="I146" s="43"/>
    </row>
  </sheetData>
  <sheetProtection algorithmName="SHA-512" hashValue="Uq4pK3NVfX6+OXtghFvf1jNsC59EQy1OmrHE20rnGbnv9yaXWPV1ErfMuNkld507TK8IEFvlzDfK7npfJfsZSQ==" saltValue="OCcIMwhquv49tYga4s3Z8Q==" spinCount="100000" sheet="1" formatCells="0" formatColumns="0" formatRows="0" insertColumns="0" insertRows="0" insertHyperlinks="0" deleteColumns="0" deleteRows="0" sort="0" autoFilter="0" pivotTables="0"/>
  <mergeCells count="8">
    <mergeCell ref="A105:F105"/>
    <mergeCell ref="A57:F57"/>
    <mergeCell ref="B1:B2"/>
    <mergeCell ref="C2:E2"/>
    <mergeCell ref="A4:B4"/>
    <mergeCell ref="A5:B5"/>
    <mergeCell ref="A6:B6"/>
    <mergeCell ref="A7:F7"/>
  </mergeCells>
  <printOptions horizontalCentered="1"/>
  <pageMargins left="0.39370078740157483" right="0.39370078740157483" top="0.39370078740157483" bottom="0" header="0.31496062992125984" footer="0"/>
  <pageSetup paperSize="9" scale="62" firstPageNumber="23" fitToHeight="0" orientation="portrait" useFirstPageNumber="1" r:id="rId1"/>
  <headerFooter>
    <oddFooter>&amp;C&amp;"Arial,Regular"&amp;18&amp;P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J144"/>
  <sheetViews>
    <sheetView showGridLines="0" view="pageBreakPreview" topLeftCell="A31" zoomScaleNormal="100" workbookViewId="0">
      <selection activeCell="K68" sqref="K68"/>
    </sheetView>
  </sheetViews>
  <sheetFormatPr defaultColWidth="9.109375" defaultRowHeight="13.8"/>
  <cols>
    <col min="1" max="1" width="8.33203125" style="47" customWidth="1"/>
    <col min="2" max="2" width="10.5546875" style="48" customWidth="1"/>
    <col min="3" max="7" width="25.6640625" style="48" customWidth="1"/>
    <col min="8" max="8" width="13.109375" style="47" customWidth="1"/>
    <col min="9" max="9" width="9.109375" style="47"/>
    <col min="10" max="10" width="9.5546875" style="47" bestFit="1" customWidth="1"/>
    <col min="11" max="16384" width="9.109375" style="47"/>
  </cols>
  <sheetData>
    <row r="1" spans="1:8" ht="15" customHeight="1">
      <c r="A1" s="110" t="s">
        <v>0</v>
      </c>
      <c r="B1" s="146">
        <v>10</v>
      </c>
      <c r="C1" s="147" t="s">
        <v>77</v>
      </c>
      <c r="D1" s="147"/>
      <c r="E1" s="147"/>
      <c r="F1" s="147"/>
      <c r="G1" s="147"/>
    </row>
    <row r="2" spans="1:8" ht="15" customHeight="1">
      <c r="A2" s="111" t="s">
        <v>53</v>
      </c>
      <c r="B2" s="146"/>
      <c r="C2" s="148" t="s">
        <v>78</v>
      </c>
      <c r="D2" s="148"/>
      <c r="E2" s="148"/>
      <c r="F2" s="148"/>
      <c r="G2" s="148"/>
    </row>
    <row r="3" spans="1:8" ht="9" customHeight="1"/>
    <row r="4" spans="1:8" s="50" customFormat="1" ht="33" customHeight="1">
      <c r="A4" s="149" t="s">
        <v>108</v>
      </c>
      <c r="B4" s="149"/>
      <c r="C4" s="15" t="s">
        <v>79</v>
      </c>
      <c r="D4" s="15" t="s">
        <v>80</v>
      </c>
      <c r="E4" s="15" t="s">
        <v>81</v>
      </c>
      <c r="F4" s="15" t="s">
        <v>82</v>
      </c>
      <c r="G4" s="49" t="s">
        <v>83</v>
      </c>
    </row>
    <row r="5" spans="1:8" s="50" customFormat="1" ht="33" customHeight="1">
      <c r="A5" s="150" t="s">
        <v>110</v>
      </c>
      <c r="B5" s="150"/>
      <c r="C5" s="51" t="s">
        <v>84</v>
      </c>
      <c r="D5" s="51" t="s">
        <v>85</v>
      </c>
      <c r="E5" s="51" t="s">
        <v>86</v>
      </c>
      <c r="F5" s="17" t="s">
        <v>87</v>
      </c>
      <c r="G5" s="52" t="s">
        <v>88</v>
      </c>
    </row>
    <row r="6" spans="1:8" ht="9" customHeight="1">
      <c r="A6" s="53"/>
      <c r="B6" s="53"/>
    </row>
    <row r="7" spans="1:8" ht="3" customHeight="1">
      <c r="A7" s="55"/>
      <c r="B7" s="55"/>
      <c r="C7" s="56"/>
      <c r="D7" s="56"/>
      <c r="E7" s="56"/>
      <c r="F7" s="57"/>
      <c r="G7" s="57"/>
      <c r="H7" s="62"/>
    </row>
    <row r="8" spans="1:8" hidden="1">
      <c r="A8" s="92">
        <v>2024</v>
      </c>
      <c r="B8" s="80" t="s">
        <v>12</v>
      </c>
      <c r="C8" s="94">
        <v>131.4</v>
      </c>
      <c r="D8" s="94">
        <v>70.5</v>
      </c>
      <c r="E8" s="94">
        <v>3.3</v>
      </c>
      <c r="F8" s="98">
        <v>122381.41701400001</v>
      </c>
      <c r="G8" s="98">
        <v>112237.98906199999</v>
      </c>
      <c r="H8" s="62"/>
    </row>
    <row r="9" spans="1:8" hidden="1">
      <c r="A9" s="92"/>
      <c r="B9" s="95" t="s">
        <v>13</v>
      </c>
      <c r="C9" s="94">
        <v>132.1</v>
      </c>
      <c r="D9" s="94">
        <v>70.500585667797495</v>
      </c>
      <c r="E9" s="94">
        <v>3.3</v>
      </c>
      <c r="F9" s="98">
        <v>111445.132959</v>
      </c>
      <c r="G9" s="98">
        <v>100116.36493900001</v>
      </c>
      <c r="H9" s="62"/>
    </row>
    <row r="10" spans="1:8" ht="13.5" hidden="1" customHeight="1">
      <c r="A10" s="95"/>
      <c r="B10" s="80" t="s">
        <v>14</v>
      </c>
      <c r="C10" s="94">
        <v>132.19999999999999</v>
      </c>
      <c r="D10" s="94">
        <v>70.494055843316673</v>
      </c>
      <c r="E10" s="94">
        <v>3.3</v>
      </c>
      <c r="F10" s="98">
        <v>128967.24159600001</v>
      </c>
      <c r="G10" s="98">
        <v>115845.142401</v>
      </c>
      <c r="H10" s="62"/>
    </row>
    <row r="11" spans="1:8" ht="13.5" hidden="1" customHeight="1">
      <c r="A11" s="95"/>
      <c r="B11" s="80" t="s">
        <v>15</v>
      </c>
      <c r="C11" s="94">
        <v>132.4</v>
      </c>
      <c r="D11" s="94">
        <v>70.599999999999994</v>
      </c>
      <c r="E11" s="94">
        <v>3.3</v>
      </c>
      <c r="F11" s="98">
        <v>115155.15472200001</v>
      </c>
      <c r="G11" s="98">
        <v>107087.740422</v>
      </c>
      <c r="H11" s="62"/>
    </row>
    <row r="12" spans="1:8" ht="13.5" hidden="1" customHeight="1">
      <c r="A12" s="95"/>
      <c r="B12" s="80" t="s">
        <v>16</v>
      </c>
      <c r="C12" s="94">
        <v>132.80000000000001</v>
      </c>
      <c r="D12" s="94">
        <v>70.599999999999994</v>
      </c>
      <c r="E12" s="94">
        <v>3.3</v>
      </c>
      <c r="F12" s="98">
        <v>128099.507021</v>
      </c>
      <c r="G12" s="98">
        <v>118082.514928</v>
      </c>
      <c r="H12" s="62"/>
    </row>
    <row r="13" spans="1:8" ht="13.5" hidden="1" customHeight="1">
      <c r="A13" s="95"/>
      <c r="B13" s="80" t="s">
        <v>17</v>
      </c>
      <c r="C13" s="94">
        <v>133</v>
      </c>
      <c r="D13" s="94">
        <v>70.599999999999994</v>
      </c>
      <c r="E13" s="94">
        <v>3.3</v>
      </c>
      <c r="F13" s="98">
        <v>126083.274428</v>
      </c>
      <c r="G13" s="98">
        <v>111740.28697299999</v>
      </c>
      <c r="H13" s="62"/>
    </row>
    <row r="14" spans="1:8" ht="13.5" hidden="1" customHeight="1">
      <c r="A14" s="95"/>
      <c r="B14" s="80" t="s">
        <v>18</v>
      </c>
      <c r="C14" s="94">
        <v>133.1</v>
      </c>
      <c r="D14" s="94">
        <v>70.400000000000006</v>
      </c>
      <c r="E14" s="94">
        <v>3.3</v>
      </c>
      <c r="F14" s="98">
        <v>131503.18371799999</v>
      </c>
      <c r="G14" s="98">
        <v>124715.533014</v>
      </c>
      <c r="H14" s="62"/>
    </row>
    <row r="15" spans="1:8" ht="13.5" hidden="1" customHeight="1">
      <c r="A15" s="95"/>
      <c r="B15" s="80" t="s">
        <v>19</v>
      </c>
      <c r="C15" s="94">
        <v>133.19999999999999</v>
      </c>
      <c r="D15" s="94">
        <v>70.400000000000006</v>
      </c>
      <c r="E15" s="94">
        <v>3.2</v>
      </c>
      <c r="F15" s="98">
        <v>129094.08764100001</v>
      </c>
      <c r="G15" s="98">
        <v>122739.87201399999</v>
      </c>
      <c r="H15" s="62"/>
    </row>
    <row r="16" spans="1:8" ht="13.5" hidden="1" customHeight="1">
      <c r="A16" s="95"/>
      <c r="B16" s="80" t="s">
        <v>20</v>
      </c>
      <c r="C16" s="94">
        <v>133.19999999999999</v>
      </c>
      <c r="D16" s="94">
        <v>70.5</v>
      </c>
      <c r="E16" s="94">
        <v>3.2</v>
      </c>
      <c r="F16" s="98">
        <v>123629.88989799999</v>
      </c>
      <c r="G16" s="98">
        <v>110790.021694</v>
      </c>
      <c r="H16" s="62"/>
    </row>
    <row r="17" spans="1:8" ht="13.5" hidden="1" customHeight="1">
      <c r="A17" s="95"/>
      <c r="B17" s="80" t="s">
        <v>21</v>
      </c>
      <c r="C17" s="94">
        <v>133.4</v>
      </c>
      <c r="D17" s="94">
        <v>70.554000000000002</v>
      </c>
      <c r="E17" s="94">
        <v>3.2</v>
      </c>
      <c r="F17" s="99">
        <v>128223.665311</v>
      </c>
      <c r="G17" s="99">
        <v>116269.404542</v>
      </c>
      <c r="H17" s="62"/>
    </row>
    <row r="18" spans="1:8" ht="13.5" hidden="1" customHeight="1">
      <c r="A18" s="95"/>
      <c r="B18" s="80" t="s">
        <v>22</v>
      </c>
      <c r="C18" s="94">
        <v>133.30000000000001</v>
      </c>
      <c r="D18" s="94">
        <v>70.5</v>
      </c>
      <c r="E18" s="94">
        <v>3.2</v>
      </c>
      <c r="F18" s="99">
        <v>126104.829507</v>
      </c>
      <c r="G18" s="99">
        <v>111269.536479</v>
      </c>
      <c r="H18" s="62"/>
    </row>
    <row r="19" spans="1:8" ht="13.5" hidden="1" customHeight="1">
      <c r="A19" s="95"/>
      <c r="B19" s="80" t="s">
        <v>23</v>
      </c>
      <c r="C19" s="94">
        <v>133.4</v>
      </c>
      <c r="D19" s="94">
        <v>70.599999999999994</v>
      </c>
      <c r="E19" s="94">
        <v>3.1</v>
      </c>
      <c r="F19" s="99">
        <v>138603.17019999999</v>
      </c>
      <c r="G19" s="99">
        <v>119343.073078</v>
      </c>
    </row>
    <row r="20" spans="1:8" hidden="1">
      <c r="A20" s="95"/>
      <c r="B20" s="81"/>
      <c r="C20" s="94"/>
      <c r="D20" s="94"/>
      <c r="E20" s="94"/>
      <c r="F20" s="98"/>
      <c r="G20" s="98"/>
    </row>
    <row r="21" spans="1:8">
      <c r="A21" s="92">
        <v>2025</v>
      </c>
      <c r="B21" s="80" t="s">
        <v>12</v>
      </c>
      <c r="C21" s="94">
        <v>133.6</v>
      </c>
      <c r="D21" s="94">
        <v>70.599999999999994</v>
      </c>
      <c r="E21" s="94">
        <v>3.1</v>
      </c>
      <c r="F21" s="98">
        <v>122814.047068</v>
      </c>
      <c r="G21" s="98">
        <v>119155.121782</v>
      </c>
      <c r="H21" s="62"/>
    </row>
    <row r="22" spans="1:8">
      <c r="A22" s="92"/>
      <c r="B22" s="80" t="s">
        <v>13</v>
      </c>
      <c r="C22" s="94">
        <v>134.1</v>
      </c>
      <c r="D22" s="94">
        <v>70.7</v>
      </c>
      <c r="E22" s="94">
        <v>3.1</v>
      </c>
      <c r="F22" s="98">
        <v>118241.86837900001</v>
      </c>
      <c r="G22" s="98">
        <v>105624.93919999999</v>
      </c>
      <c r="H22" s="62"/>
    </row>
    <row r="23" spans="1:8" ht="13.5" customHeight="1">
      <c r="A23" s="92"/>
      <c r="B23" s="76" t="s">
        <v>24</v>
      </c>
      <c r="C23" s="94">
        <v>134.1</v>
      </c>
      <c r="D23" s="94">
        <v>70.7</v>
      </c>
      <c r="E23" s="94">
        <v>3.1</v>
      </c>
      <c r="F23" s="98">
        <v>137303.57200700001</v>
      </c>
      <c r="G23" s="98">
        <v>112534.811159</v>
      </c>
      <c r="H23" s="62"/>
    </row>
    <row r="24" spans="1:8" ht="13.5" customHeight="1">
      <c r="A24" s="92"/>
      <c r="B24" s="80" t="s">
        <v>15</v>
      </c>
      <c r="C24" s="94">
        <v>134.30000000000001</v>
      </c>
      <c r="D24" s="94">
        <v>70.8</v>
      </c>
      <c r="E24" s="94">
        <v>3</v>
      </c>
      <c r="F24" s="98">
        <v>133499.36950999999</v>
      </c>
      <c r="G24" s="98">
        <v>128369.392945</v>
      </c>
      <c r="H24" s="62"/>
    </row>
    <row r="25" spans="1:8" ht="13.5" customHeight="1">
      <c r="A25" s="92"/>
      <c r="B25" s="76" t="s">
        <v>16</v>
      </c>
      <c r="C25" s="94">
        <v>134.4</v>
      </c>
      <c r="D25" s="94">
        <v>70.8</v>
      </c>
      <c r="E25" s="94">
        <v>3</v>
      </c>
      <c r="F25" s="98">
        <v>126617.562729</v>
      </c>
      <c r="G25" s="98">
        <v>125857.686971</v>
      </c>
      <c r="H25" s="62"/>
    </row>
    <row r="26" spans="1:8" ht="13.5" customHeight="1">
      <c r="A26" s="92"/>
      <c r="B26" s="80" t="s">
        <v>17</v>
      </c>
      <c r="C26" s="94">
        <v>134.5</v>
      </c>
      <c r="D26" s="94">
        <v>70.8</v>
      </c>
      <c r="E26" s="94">
        <v>3</v>
      </c>
      <c r="F26" s="98">
        <v>121549.776461</v>
      </c>
      <c r="G26" s="98">
        <v>113145.295367</v>
      </c>
      <c r="H26" s="62"/>
    </row>
    <row r="27" spans="1:8" ht="13.5" customHeight="1">
      <c r="A27" s="92"/>
      <c r="B27" s="80" t="s">
        <v>18</v>
      </c>
      <c r="C27" s="94">
        <v>134.69999999999999</v>
      </c>
      <c r="D27" s="94">
        <v>70.8</v>
      </c>
      <c r="E27" s="94">
        <v>3</v>
      </c>
      <c r="F27" s="98">
        <v>140062.67272599999</v>
      </c>
      <c r="G27" s="98">
        <v>125457.70533700001</v>
      </c>
      <c r="H27" s="62"/>
    </row>
    <row r="28" spans="1:8" ht="13.5" customHeight="1">
      <c r="A28" s="95"/>
      <c r="B28" s="76" t="s">
        <v>19</v>
      </c>
      <c r="C28" s="94">
        <v>134.9</v>
      </c>
      <c r="D28" s="94">
        <v>70.900000000000006</v>
      </c>
      <c r="E28" s="94">
        <v>3</v>
      </c>
      <c r="F28" s="98">
        <v>131318.386788</v>
      </c>
      <c r="G28" s="98">
        <v>115468.55527300001</v>
      </c>
      <c r="H28" s="62"/>
    </row>
    <row r="29" spans="1:8" ht="13.5" customHeight="1">
      <c r="A29" s="95"/>
      <c r="B29" s="80" t="s">
        <v>28</v>
      </c>
      <c r="C29" s="94">
        <v>135.19999999999999</v>
      </c>
      <c r="D29" s="94">
        <v>70.900000000000006</v>
      </c>
      <c r="E29" s="94">
        <v>3</v>
      </c>
      <c r="F29" s="98">
        <v>139026.288355</v>
      </c>
      <c r="G29" s="98">
        <v>118796.02148</v>
      </c>
      <c r="H29" s="62"/>
    </row>
    <row r="30" spans="1:8" ht="13.5" customHeight="1">
      <c r="A30" s="92"/>
      <c r="B30" s="80" t="s">
        <v>21</v>
      </c>
      <c r="C30" s="94">
        <v>135.1</v>
      </c>
      <c r="D30" s="94">
        <v>70.900000000000006</v>
      </c>
      <c r="E30" s="94">
        <v>3</v>
      </c>
      <c r="F30" s="99">
        <v>148329.78</v>
      </c>
      <c r="G30" s="99">
        <v>127912.13</v>
      </c>
      <c r="H30" s="62"/>
    </row>
    <row r="31" spans="1:8" ht="13.5" customHeight="1">
      <c r="A31" s="68"/>
      <c r="B31" s="76" t="s">
        <v>22</v>
      </c>
      <c r="C31" s="94">
        <v>135.1</v>
      </c>
      <c r="D31" s="94">
        <v>70.900000000000006</v>
      </c>
      <c r="E31" s="94">
        <v>2.9</v>
      </c>
      <c r="F31" s="99">
        <v>134935.089909</v>
      </c>
      <c r="G31" s="99">
        <v>128849.859719</v>
      </c>
      <c r="H31" s="62"/>
    </row>
    <row r="32" spans="1:8" ht="13.5" customHeight="1">
      <c r="A32" s="3"/>
      <c r="B32" s="76" t="s">
        <v>23</v>
      </c>
      <c r="C32" s="94">
        <v>135.5</v>
      </c>
      <c r="D32" s="94">
        <v>70.8</v>
      </c>
      <c r="E32" s="94">
        <v>2.9</v>
      </c>
      <c r="F32" s="99">
        <v>152774.625539</v>
      </c>
      <c r="G32" s="99">
        <v>130708.231035</v>
      </c>
    </row>
    <row r="33" spans="1:8" ht="13.5" customHeight="1">
      <c r="A33" s="2"/>
      <c r="B33" s="1"/>
      <c r="C33" s="94"/>
      <c r="D33" s="94"/>
      <c r="E33" s="94"/>
      <c r="F33" s="99"/>
      <c r="G33" s="99"/>
    </row>
    <row r="34" spans="1:8">
      <c r="A34" s="68">
        <v>2026</v>
      </c>
      <c r="B34" s="76" t="s">
        <v>12</v>
      </c>
      <c r="C34" s="94">
        <v>135.69999999999999</v>
      </c>
      <c r="D34" s="94">
        <v>70.900000000000006</v>
      </c>
      <c r="E34" s="94">
        <v>2.9</v>
      </c>
      <c r="F34" s="98">
        <v>146827.72818099998</v>
      </c>
      <c r="G34" s="98">
        <v>124869.232122</v>
      </c>
      <c r="H34" s="62"/>
    </row>
    <row r="35" spans="1:8">
      <c r="A35" s="68"/>
      <c r="B35" s="76" t="s">
        <v>13</v>
      </c>
      <c r="C35" s="94">
        <v>136</v>
      </c>
      <c r="D35" s="94">
        <v>70.900000000000006</v>
      </c>
      <c r="E35" s="94">
        <v>2.9</v>
      </c>
      <c r="F35" s="98">
        <v>130952.35079</v>
      </c>
      <c r="G35" s="98">
        <v>114244.32997999999</v>
      </c>
      <c r="H35" s="62"/>
    </row>
    <row r="36" spans="1:8" ht="13.5" customHeight="1">
      <c r="A36" s="68"/>
      <c r="B36" s="76" t="s">
        <v>14</v>
      </c>
      <c r="C36" s="94">
        <v>136.4</v>
      </c>
      <c r="D36" s="94">
        <v>70.900000000000006</v>
      </c>
      <c r="E36" s="94">
        <v>2.9</v>
      </c>
      <c r="F36" s="98">
        <v>148788.03511699999</v>
      </c>
      <c r="G36" s="98">
        <v>124291.369254</v>
      </c>
      <c r="H36" s="62"/>
    </row>
    <row r="37" spans="1:8" ht="13.5" customHeight="1">
      <c r="A37" s="68"/>
      <c r="B37" s="76" t="s">
        <v>15</v>
      </c>
      <c r="C37" s="94">
        <v>136.9</v>
      </c>
      <c r="D37" s="94">
        <v>70.900000000000006</v>
      </c>
      <c r="E37" s="94">
        <v>3</v>
      </c>
      <c r="F37" s="98">
        <v>183270.424829</v>
      </c>
      <c r="G37" s="98">
        <v>154044.24115099999</v>
      </c>
      <c r="H37" s="62"/>
    </row>
    <row r="38" spans="1:8" ht="13.5" customHeight="1">
      <c r="A38" s="68"/>
      <c r="B38" s="76" t="s">
        <v>160</v>
      </c>
      <c r="C38" s="94">
        <v>137.1</v>
      </c>
      <c r="D38" s="94">
        <v>70.900000000000006</v>
      </c>
      <c r="E38" s="94">
        <v>3</v>
      </c>
      <c r="F38" s="98">
        <v>183860.595199</v>
      </c>
      <c r="G38" s="98">
        <v>143987.15388100001</v>
      </c>
      <c r="H38" s="62"/>
    </row>
    <row r="39" spans="1:8" ht="13.5" customHeight="1">
      <c r="A39" s="68"/>
      <c r="B39" s="76" t="s">
        <v>132</v>
      </c>
      <c r="C39" s="94">
        <v>137.1</v>
      </c>
      <c r="D39" s="94">
        <v>70.900000000000006</v>
      </c>
      <c r="E39" s="94">
        <v>3</v>
      </c>
      <c r="F39" s="98">
        <v>177886.53067499999</v>
      </c>
      <c r="G39" s="98">
        <v>163001.24173400001</v>
      </c>
      <c r="H39" s="62"/>
    </row>
    <row r="40" spans="1:8" ht="13.5" hidden="1" customHeight="1">
      <c r="A40" s="68"/>
      <c r="B40" s="76" t="s">
        <v>133</v>
      </c>
      <c r="C40" s="94"/>
      <c r="D40" s="94" t="s">
        <v>114</v>
      </c>
      <c r="E40" s="94" t="s">
        <v>114</v>
      </c>
      <c r="F40" s="98"/>
      <c r="G40" s="98"/>
      <c r="H40" s="62"/>
    </row>
    <row r="41" spans="1:8" ht="13.5" hidden="1" customHeight="1">
      <c r="A41" s="67"/>
      <c r="B41" s="76" t="s">
        <v>134</v>
      </c>
      <c r="C41" s="94"/>
      <c r="D41" s="94" t="s">
        <v>114</v>
      </c>
      <c r="E41" s="94" t="s">
        <v>114</v>
      </c>
      <c r="F41" s="98"/>
      <c r="G41" s="98"/>
      <c r="H41" s="62"/>
    </row>
    <row r="42" spans="1:8" ht="13.5" hidden="1" customHeight="1">
      <c r="A42" s="67"/>
      <c r="B42" s="76" t="s">
        <v>135</v>
      </c>
      <c r="C42" s="94"/>
      <c r="D42" s="94" t="s">
        <v>114</v>
      </c>
      <c r="E42" s="94" t="s">
        <v>114</v>
      </c>
      <c r="F42" s="98"/>
      <c r="G42" s="98"/>
      <c r="H42" s="62"/>
    </row>
    <row r="43" spans="1:8" ht="13.5" hidden="1" customHeight="1">
      <c r="A43" s="68"/>
      <c r="B43" s="76" t="s">
        <v>136</v>
      </c>
      <c r="C43" s="94"/>
      <c r="D43" s="94" t="s">
        <v>114</v>
      </c>
      <c r="E43" s="94" t="s">
        <v>114</v>
      </c>
      <c r="F43" s="99"/>
      <c r="G43" s="99"/>
      <c r="H43" s="62"/>
    </row>
    <row r="44" spans="1:8" ht="13.5" hidden="1" customHeight="1">
      <c r="A44" s="68"/>
      <c r="B44" s="76" t="s">
        <v>137</v>
      </c>
      <c r="C44" s="94"/>
      <c r="D44" s="94" t="s">
        <v>114</v>
      </c>
      <c r="E44" s="94" t="s">
        <v>114</v>
      </c>
      <c r="F44" s="99"/>
      <c r="G44" s="99"/>
      <c r="H44" s="62"/>
    </row>
    <row r="45" spans="1:8" ht="13.5" hidden="1" customHeight="1">
      <c r="A45" s="3"/>
      <c r="B45" s="76" t="s">
        <v>112</v>
      </c>
      <c r="C45" s="94"/>
      <c r="D45" s="94" t="s">
        <v>114</v>
      </c>
      <c r="E45" s="94" t="s">
        <v>114</v>
      </c>
      <c r="F45" s="99"/>
      <c r="G45" s="99"/>
    </row>
    <row r="46" spans="1:8" ht="9.6" customHeight="1">
      <c r="A46" s="95"/>
      <c r="B46" s="95"/>
      <c r="C46" s="94"/>
      <c r="D46" s="94"/>
      <c r="E46" s="94"/>
      <c r="F46" s="98"/>
      <c r="G46" s="98"/>
    </row>
    <row r="47" spans="1:8" s="64" customFormat="1" ht="16.5" customHeight="1">
      <c r="A47" s="151" t="s">
        <v>127</v>
      </c>
      <c r="B47" s="151"/>
      <c r="C47" s="151"/>
      <c r="D47" s="151"/>
      <c r="E47" s="151"/>
      <c r="F47" s="151"/>
      <c r="G47" s="151"/>
    </row>
    <row r="48" spans="1:8" ht="14.4" customHeight="1">
      <c r="A48" s="95"/>
      <c r="B48" s="95"/>
      <c r="C48" s="94"/>
      <c r="D48" s="94"/>
      <c r="E48" s="100"/>
      <c r="F48" s="94"/>
      <c r="G48" s="94"/>
    </row>
    <row r="49" spans="1:10" hidden="1">
      <c r="A49" s="92">
        <v>2024</v>
      </c>
      <c r="B49" s="80" t="s">
        <v>12</v>
      </c>
      <c r="C49" s="94">
        <v>1.4671814671814776</v>
      </c>
      <c r="D49" s="94">
        <v>0.70000000000000284</v>
      </c>
      <c r="E49" s="94">
        <v>-0.30000000000000027</v>
      </c>
      <c r="F49" s="94">
        <v>8.6236809580055418</v>
      </c>
      <c r="G49" s="94">
        <v>18.759900140440333</v>
      </c>
      <c r="H49" s="60"/>
      <c r="I49" s="60"/>
      <c r="J49" s="60"/>
    </row>
    <row r="50" spans="1:10" hidden="1">
      <c r="A50" s="92"/>
      <c r="B50" s="95" t="s">
        <v>13</v>
      </c>
      <c r="C50" s="94">
        <v>1.7719568567026167</v>
      </c>
      <c r="D50" s="94">
        <v>0.60058566779748901</v>
      </c>
      <c r="E50" s="94">
        <v>-0.20000000000000018</v>
      </c>
      <c r="F50" s="94">
        <v>-1.0977728550026766</v>
      </c>
      <c r="G50" s="94">
        <v>7.9969388647000095</v>
      </c>
      <c r="H50" s="60"/>
      <c r="I50" s="60"/>
      <c r="J50" s="60"/>
    </row>
    <row r="51" spans="1:10" ht="13.5" hidden="1" customHeight="1">
      <c r="A51" s="95"/>
      <c r="B51" s="80" t="s">
        <v>14</v>
      </c>
      <c r="C51" s="94">
        <v>1.7705927636643359</v>
      </c>
      <c r="D51" s="94">
        <v>0.59405584331666716</v>
      </c>
      <c r="E51" s="94">
        <v>-0.20000000000000018</v>
      </c>
      <c r="F51" s="94">
        <v>-0.59932244625555686</v>
      </c>
      <c r="G51" s="94">
        <v>10.889858182449984</v>
      </c>
      <c r="H51" s="60"/>
      <c r="I51" s="60"/>
      <c r="J51" s="60"/>
    </row>
    <row r="52" spans="1:10" ht="13.5" hidden="1" customHeight="1">
      <c r="A52" s="95"/>
      <c r="B52" s="80" t="s">
        <v>15</v>
      </c>
      <c r="C52" s="94">
        <v>1.8461538461538529</v>
      </c>
      <c r="D52" s="94">
        <v>0.59999999999999432</v>
      </c>
      <c r="E52" s="94">
        <v>-0.20000000000000018</v>
      </c>
      <c r="F52" s="94">
        <v>9.4988178033714519</v>
      </c>
      <c r="G52" s="94">
        <v>14.141012144016774</v>
      </c>
      <c r="H52" s="60"/>
      <c r="I52" s="60"/>
      <c r="J52" s="60"/>
    </row>
    <row r="53" spans="1:10" ht="13.5" hidden="1" customHeight="1">
      <c r="A53" s="95"/>
      <c r="B53" s="80" t="s">
        <v>16</v>
      </c>
      <c r="C53" s="94">
        <v>1.9969278033794335</v>
      </c>
      <c r="D53" s="94">
        <v>0.59999999999999432</v>
      </c>
      <c r="E53" s="94">
        <v>-0.20000000000000018</v>
      </c>
      <c r="F53" s="94">
        <v>7.1820947844773553</v>
      </c>
      <c r="G53" s="94">
        <v>13.426684040044613</v>
      </c>
      <c r="H53" s="60"/>
      <c r="I53" s="60"/>
      <c r="J53" s="60"/>
    </row>
    <row r="54" spans="1:10" ht="13.5" hidden="1" customHeight="1">
      <c r="A54" s="95"/>
      <c r="B54" s="80" t="s">
        <v>17</v>
      </c>
      <c r="C54" s="94">
        <v>1.9938650306748462</v>
      </c>
      <c r="D54" s="94">
        <v>0.59999999999999432</v>
      </c>
      <c r="E54" s="94">
        <v>-0.10000000000000009</v>
      </c>
      <c r="F54" s="94">
        <v>1.7276761586570766</v>
      </c>
      <c r="G54" s="94">
        <v>17.776569553371569</v>
      </c>
      <c r="H54" s="60"/>
      <c r="I54" s="60"/>
      <c r="J54" s="60"/>
    </row>
    <row r="55" spans="1:10" ht="13.5" hidden="1" customHeight="1">
      <c r="A55" s="95"/>
      <c r="B55" s="80" t="s">
        <v>18</v>
      </c>
      <c r="C55" s="94">
        <v>1.9923371647509569</v>
      </c>
      <c r="D55" s="94">
        <v>0.30000000000001137</v>
      </c>
      <c r="E55" s="94">
        <v>-0.10000000000000009</v>
      </c>
      <c r="F55" s="94">
        <v>12.621738559770224</v>
      </c>
      <c r="G55" s="94">
        <v>25.394914730783015</v>
      </c>
      <c r="H55" s="60"/>
      <c r="I55" s="60"/>
      <c r="J55" s="60"/>
    </row>
    <row r="56" spans="1:10" ht="14.25" hidden="1" customHeight="1">
      <c r="A56" s="95"/>
      <c r="B56" s="80" t="s">
        <v>19</v>
      </c>
      <c r="C56" s="94">
        <v>1.9127773527161329</v>
      </c>
      <c r="D56" s="94">
        <v>0.30000000000001137</v>
      </c>
      <c r="E56" s="94">
        <v>-0.19999999999999973</v>
      </c>
      <c r="F56" s="94">
        <v>12.079521918879887</v>
      </c>
      <c r="G56" s="94">
        <v>25.436217203646617</v>
      </c>
      <c r="H56" s="60"/>
      <c r="I56" s="60"/>
      <c r="J56" s="60"/>
    </row>
    <row r="57" spans="1:10" ht="13.5" hidden="1" customHeight="1">
      <c r="A57" s="95"/>
      <c r="B57" s="80" t="s">
        <v>20</v>
      </c>
      <c r="C57" s="94">
        <v>1.8348623853210899</v>
      </c>
      <c r="D57" s="94">
        <v>0.40000000000000568</v>
      </c>
      <c r="E57" s="94">
        <v>-0.19999999999999973</v>
      </c>
      <c r="F57" s="94">
        <v>-0.56638386362375392</v>
      </c>
      <c r="G57" s="94">
        <v>10.860385531221484</v>
      </c>
      <c r="H57" s="60"/>
      <c r="I57" s="60"/>
      <c r="J57" s="60"/>
    </row>
    <row r="58" spans="1:10" ht="13.5" hidden="1" customHeight="1">
      <c r="A58" s="95"/>
      <c r="B58" s="80" t="s">
        <v>21</v>
      </c>
      <c r="C58" s="94">
        <v>1.9098548510313229</v>
      </c>
      <c r="D58" s="94">
        <v>0.45400000000000773</v>
      </c>
      <c r="E58" s="94">
        <v>-0.19999999999999973</v>
      </c>
      <c r="F58" s="94">
        <v>1.6424406319667906</v>
      </c>
      <c r="G58" s="94">
        <v>2.7230333199925516</v>
      </c>
      <c r="H58" s="60"/>
      <c r="I58" s="60"/>
      <c r="J58" s="60"/>
    </row>
    <row r="59" spans="1:10" ht="13.5" hidden="1" customHeight="1">
      <c r="A59" s="95"/>
      <c r="B59" s="80" t="s">
        <v>22</v>
      </c>
      <c r="C59" s="94">
        <v>1.8334606569900824</v>
      </c>
      <c r="D59" s="94">
        <v>0.40000000000000568</v>
      </c>
      <c r="E59" s="94">
        <v>-9.9999999999999645E-2</v>
      </c>
      <c r="F59" s="94">
        <v>3.7012308207210687</v>
      </c>
      <c r="G59" s="94">
        <v>1.6150973322833329</v>
      </c>
      <c r="H59" s="60"/>
      <c r="I59" s="60"/>
      <c r="J59" s="60"/>
    </row>
    <row r="60" spans="1:10" ht="13.5" hidden="1" customHeight="1">
      <c r="A60" s="95"/>
      <c r="B60" s="80" t="s">
        <v>23</v>
      </c>
      <c r="C60" s="94">
        <v>1.67682926829269</v>
      </c>
      <c r="D60" s="94">
        <v>0.39999999999999147</v>
      </c>
      <c r="E60" s="94">
        <v>-0.19999999999999973</v>
      </c>
      <c r="F60" s="94">
        <v>17.017128253619628</v>
      </c>
      <c r="G60" s="94">
        <v>11.921972952047621</v>
      </c>
      <c r="H60" s="60"/>
      <c r="I60" s="60"/>
      <c r="J60" s="60"/>
    </row>
    <row r="61" spans="1:10" ht="6" hidden="1" customHeight="1">
      <c r="A61" s="95"/>
      <c r="B61" s="81"/>
      <c r="C61" s="94"/>
      <c r="D61" s="94"/>
      <c r="E61" s="94"/>
      <c r="F61" s="98"/>
      <c r="G61" s="98"/>
      <c r="H61" s="60"/>
      <c r="I61" s="60"/>
      <c r="J61" s="60"/>
    </row>
    <row r="62" spans="1:10">
      <c r="A62" s="92">
        <v>2025</v>
      </c>
      <c r="B62" s="80" t="s">
        <v>12</v>
      </c>
      <c r="C62" s="94">
        <f t="shared" ref="C62:C86" si="0">(C21/C8-1)*100</f>
        <v>1.6742770167427645</v>
      </c>
      <c r="D62" s="94">
        <v>9.9999999999994316E-2</v>
      </c>
      <c r="E62" s="94">
        <v>-0.19999999999999973</v>
      </c>
      <c r="F62" s="94">
        <f t="shared" ref="F62:G73" si="1">(F21/F8-1)*100</f>
        <v>0.35350959692721506</v>
      </c>
      <c r="G62" s="94">
        <f t="shared" si="1"/>
        <v>6.1629157630211928</v>
      </c>
      <c r="H62" s="60"/>
      <c r="I62" s="60"/>
      <c r="J62" s="60"/>
    </row>
    <row r="63" spans="1:10">
      <c r="A63" s="92"/>
      <c r="B63" s="80" t="s">
        <v>13</v>
      </c>
      <c r="C63" s="94">
        <f t="shared" si="0"/>
        <v>1.514004542013625</v>
      </c>
      <c r="D63" s="94">
        <v>0.19941433220250815</v>
      </c>
      <c r="E63" s="94">
        <v>-0.19999999999999973</v>
      </c>
      <c r="F63" s="94">
        <f t="shared" si="1"/>
        <v>6.0987279027254537</v>
      </c>
      <c r="G63" s="94">
        <f t="shared" si="1"/>
        <v>5.5021716623014694</v>
      </c>
      <c r="H63" s="60"/>
      <c r="I63" s="60"/>
      <c r="J63" s="60"/>
    </row>
    <row r="64" spans="1:10" ht="13.5" customHeight="1">
      <c r="A64" s="92"/>
      <c r="B64" s="76" t="s">
        <v>24</v>
      </c>
      <c r="C64" s="94">
        <f t="shared" si="0"/>
        <v>1.4372163388804982</v>
      </c>
      <c r="D64" s="94">
        <v>0.20594415668332999</v>
      </c>
      <c r="E64" s="94">
        <v>-0.19999999999999973</v>
      </c>
      <c r="F64" s="94">
        <f t="shared" si="1"/>
        <v>6.4639130897396591</v>
      </c>
      <c r="G64" s="94">
        <f t="shared" si="1"/>
        <v>-2.857548597541737</v>
      </c>
      <c r="H64" s="60"/>
      <c r="I64" s="60"/>
      <c r="J64" s="60"/>
    </row>
    <row r="65" spans="1:10" ht="13.5" customHeight="1">
      <c r="A65" s="92"/>
      <c r="B65" s="80" t="s">
        <v>15</v>
      </c>
      <c r="C65" s="94">
        <f t="shared" si="0"/>
        <v>1.4350453172205402</v>
      </c>
      <c r="D65" s="94">
        <v>0.20000000000000284</v>
      </c>
      <c r="E65" s="94">
        <v>-0.29999999999999982</v>
      </c>
      <c r="F65" s="94">
        <f t="shared" si="1"/>
        <v>15.929998819666725</v>
      </c>
      <c r="G65" s="94">
        <f t="shared" si="1"/>
        <v>19.87309886186366</v>
      </c>
      <c r="H65" s="60"/>
      <c r="I65" s="60"/>
      <c r="J65" s="60"/>
    </row>
    <row r="66" spans="1:10" ht="13.5" customHeight="1">
      <c r="A66" s="92"/>
      <c r="B66" s="76" t="s">
        <v>16</v>
      </c>
      <c r="C66" s="94">
        <f t="shared" si="0"/>
        <v>1.2048192771084265</v>
      </c>
      <c r="D66" s="94">
        <v>0.20000000000000284</v>
      </c>
      <c r="E66" s="94">
        <v>-0.29999999999999982</v>
      </c>
      <c r="F66" s="94">
        <f t="shared" si="1"/>
        <v>-1.1568696292930003</v>
      </c>
      <c r="G66" s="94">
        <f t="shared" si="1"/>
        <v>6.5845244300062999</v>
      </c>
      <c r="H66" s="60"/>
      <c r="I66" s="60"/>
      <c r="J66" s="60"/>
    </row>
    <row r="67" spans="1:10" ht="13.5" customHeight="1">
      <c r="A67" s="92"/>
      <c r="B67" s="80" t="s">
        <v>17</v>
      </c>
      <c r="C67" s="94">
        <f t="shared" si="0"/>
        <v>1.1278195488721776</v>
      </c>
      <c r="D67" s="94">
        <v>0.20000000000000284</v>
      </c>
      <c r="E67" s="94">
        <v>-0.29999999999999982</v>
      </c>
      <c r="F67" s="94">
        <v>-3.6</v>
      </c>
      <c r="G67" s="94">
        <f t="shared" si="1"/>
        <v>1.2573874938584195</v>
      </c>
      <c r="H67" s="60"/>
      <c r="I67" s="60"/>
      <c r="J67" s="60"/>
    </row>
    <row r="68" spans="1:10" ht="13.5" customHeight="1">
      <c r="A68" s="92"/>
      <c r="B68" s="80" t="s">
        <v>18</v>
      </c>
      <c r="C68" s="94">
        <f t="shared" si="0"/>
        <v>1.2021036814425123</v>
      </c>
      <c r="D68" s="94">
        <v>0.39999999999999147</v>
      </c>
      <c r="E68" s="94">
        <v>-0.29999999999999982</v>
      </c>
      <c r="F68" s="94">
        <v>6.8</v>
      </c>
      <c r="G68" s="94">
        <f t="shared" si="1"/>
        <v>0.59509213091899493</v>
      </c>
      <c r="H68" s="60"/>
      <c r="I68" s="60"/>
      <c r="J68" s="60"/>
    </row>
    <row r="69" spans="1:10" ht="14.25" customHeight="1">
      <c r="A69" s="95"/>
      <c r="B69" s="76" t="s">
        <v>19</v>
      </c>
      <c r="C69" s="94">
        <f t="shared" si="0"/>
        <v>1.2762762762762891</v>
      </c>
      <c r="D69" s="94">
        <v>0.5</v>
      </c>
      <c r="E69" s="94">
        <v>-0.20000000000000018</v>
      </c>
      <c r="F69" s="94">
        <f t="shared" si="1"/>
        <v>1.7230062101570409</v>
      </c>
      <c r="G69" s="94">
        <f t="shared" si="1"/>
        <v>-5.9241684235833318</v>
      </c>
      <c r="H69" s="60"/>
      <c r="I69" s="60"/>
      <c r="J69" s="60"/>
    </row>
    <row r="70" spans="1:10" ht="13.5" customHeight="1">
      <c r="A70" s="95"/>
      <c r="B70" s="80" t="s">
        <v>28</v>
      </c>
      <c r="C70" s="94">
        <f t="shared" si="0"/>
        <v>1.501501501501501</v>
      </c>
      <c r="D70" s="94">
        <v>0.4</v>
      </c>
      <c r="E70" s="94">
        <v>-0.20000000000000018</v>
      </c>
      <c r="F70" s="94">
        <f t="shared" si="1"/>
        <v>12.453621425775507</v>
      </c>
      <c r="G70" s="94">
        <f t="shared" si="1"/>
        <v>7.2262823524959829</v>
      </c>
      <c r="H70" s="60"/>
      <c r="I70" s="60"/>
      <c r="J70" s="60"/>
    </row>
    <row r="71" spans="1:10" ht="13.5" customHeight="1">
      <c r="A71" s="92"/>
      <c r="B71" s="80" t="s">
        <v>21</v>
      </c>
      <c r="C71" s="94">
        <f t="shared" si="0"/>
        <v>1.2743628185907019</v>
      </c>
      <c r="D71" s="94">
        <f t="shared" ref="D71:E72" si="2">D30-D17</f>
        <v>0.34600000000000364</v>
      </c>
      <c r="E71" s="94">
        <f t="shared" si="2"/>
        <v>-0.20000000000000018</v>
      </c>
      <c r="F71" s="94">
        <f t="shared" si="1"/>
        <v>15.680502222607373</v>
      </c>
      <c r="G71" s="94">
        <f t="shared" si="1"/>
        <v>10.013576231737131</v>
      </c>
      <c r="H71" s="60"/>
      <c r="I71" s="60"/>
      <c r="J71" s="60"/>
    </row>
    <row r="72" spans="1:10" ht="13.5" customHeight="1">
      <c r="A72" s="68"/>
      <c r="B72" s="76" t="s">
        <v>22</v>
      </c>
      <c r="C72" s="94">
        <f t="shared" si="0"/>
        <v>1.3503375843960885</v>
      </c>
      <c r="D72" s="94">
        <f t="shared" si="2"/>
        <v>0.40000000000000568</v>
      </c>
      <c r="E72" s="94">
        <f t="shared" si="2"/>
        <v>-0.30000000000000027</v>
      </c>
      <c r="F72" s="94">
        <f t="shared" si="1"/>
        <v>7.002317386670609</v>
      </c>
      <c r="G72" s="94">
        <f t="shared" si="1"/>
        <v>15.799763166370283</v>
      </c>
      <c r="H72" s="60"/>
      <c r="I72" s="60"/>
      <c r="J72" s="60"/>
    </row>
    <row r="73" spans="1:10" ht="13.5" customHeight="1">
      <c r="A73" s="3"/>
      <c r="B73" s="76" t="s">
        <v>23</v>
      </c>
      <c r="C73" s="94">
        <f t="shared" si="0"/>
        <v>1.5742128935532174</v>
      </c>
      <c r="D73" s="94">
        <v>0.20000000000000284</v>
      </c>
      <c r="E73" s="94">
        <v>-0.20000000000000018</v>
      </c>
      <c r="F73" s="94">
        <f t="shared" si="1"/>
        <v>10.224481387078699</v>
      </c>
      <c r="G73" s="94">
        <f t="shared" si="1"/>
        <v>9.5230981270039816</v>
      </c>
      <c r="H73" s="60"/>
      <c r="I73" s="60"/>
      <c r="J73" s="60"/>
    </row>
    <row r="74" spans="1:10" ht="13.5" customHeight="1">
      <c r="A74" s="2"/>
      <c r="B74" s="1"/>
      <c r="C74" s="94"/>
      <c r="D74" s="94"/>
      <c r="E74" s="94"/>
      <c r="F74" s="94"/>
      <c r="G74" s="94"/>
      <c r="H74" s="60"/>
      <c r="I74" s="60"/>
      <c r="J74" s="60"/>
    </row>
    <row r="75" spans="1:10">
      <c r="A75" s="68">
        <v>2026</v>
      </c>
      <c r="B75" s="76" t="s">
        <v>12</v>
      </c>
      <c r="C75" s="94">
        <f t="shared" si="0"/>
        <v>1.5718562874251552</v>
      </c>
      <c r="D75" s="94">
        <v>0.30000000000001137</v>
      </c>
      <c r="E75" s="94">
        <v>-0.20000000000000018</v>
      </c>
      <c r="F75" s="94">
        <f t="shared" ref="F75:G75" si="3">(F34/F21-1)*100</f>
        <v>19.552878262943342</v>
      </c>
      <c r="G75" s="94">
        <f t="shared" si="3"/>
        <v>4.7955222188889479</v>
      </c>
      <c r="H75" s="60"/>
      <c r="I75" s="60"/>
      <c r="J75" s="60"/>
    </row>
    <row r="76" spans="1:10">
      <c r="A76" s="68"/>
      <c r="B76" s="76" t="s">
        <v>13</v>
      </c>
      <c r="C76" s="94">
        <f t="shared" si="0"/>
        <v>1.4168530947054503</v>
      </c>
      <c r="D76" s="94">
        <f t="shared" ref="D76:E83" si="4">D35-D22</f>
        <v>0.20000000000000284</v>
      </c>
      <c r="E76" s="94">
        <f t="shared" si="4"/>
        <v>-0.20000000000000018</v>
      </c>
      <c r="F76" s="94">
        <f t="shared" ref="F76:G76" si="5">(F35/F22-1)*100</f>
        <v>10.749561543005349</v>
      </c>
      <c r="G76" s="94">
        <f t="shared" si="5"/>
        <v>8.1603746665162689</v>
      </c>
      <c r="H76" s="60"/>
      <c r="I76" s="60"/>
      <c r="J76" s="60"/>
    </row>
    <row r="77" spans="1:10" ht="13.5" customHeight="1">
      <c r="A77" s="68"/>
      <c r="B77" s="76" t="s">
        <v>14</v>
      </c>
      <c r="C77" s="94">
        <f t="shared" si="0"/>
        <v>1.7151379567487135</v>
      </c>
      <c r="D77" s="94">
        <f t="shared" si="4"/>
        <v>0.20000000000000284</v>
      </c>
      <c r="E77" s="94">
        <f t="shared" si="4"/>
        <v>-0.20000000000000018</v>
      </c>
      <c r="F77" s="94">
        <f t="shared" ref="F77:G77" si="6">(F36/F23-1)*100</f>
        <v>8.3642857517315594</v>
      </c>
      <c r="G77" s="94">
        <f t="shared" si="6"/>
        <v>10.447041207888287</v>
      </c>
      <c r="H77" s="60"/>
      <c r="I77" s="60"/>
      <c r="J77" s="60"/>
    </row>
    <row r="78" spans="1:10" ht="13.5" customHeight="1">
      <c r="A78" s="68"/>
      <c r="B78" s="76" t="s">
        <v>15</v>
      </c>
      <c r="C78" s="94">
        <f t="shared" si="0"/>
        <v>1.9359642591213699</v>
      </c>
      <c r="D78" s="94">
        <f t="shared" si="4"/>
        <v>0.10000000000000853</v>
      </c>
      <c r="E78" s="94">
        <f t="shared" si="4"/>
        <v>0</v>
      </c>
      <c r="F78" s="94">
        <f t="shared" ref="F78:G78" si="7">(F37/F24-1)*100</f>
        <v>37.281865451261041</v>
      </c>
      <c r="G78" s="94">
        <f t="shared" si="7"/>
        <v>20.00075533347767</v>
      </c>
      <c r="H78" s="60"/>
      <c r="I78" s="60"/>
      <c r="J78" s="60"/>
    </row>
    <row r="79" spans="1:10" ht="13.5" customHeight="1">
      <c r="A79" s="68"/>
      <c r="B79" s="76" t="s">
        <v>160</v>
      </c>
      <c r="C79" s="94">
        <f t="shared" si="0"/>
        <v>2.0089285714285587</v>
      </c>
      <c r="D79" s="94">
        <f t="shared" si="4"/>
        <v>0.10000000000000853</v>
      </c>
      <c r="E79" s="94">
        <f t="shared" si="4"/>
        <v>0</v>
      </c>
      <c r="F79" s="94">
        <f t="shared" ref="F79:G80" si="8">(F38/F25-1)*100</f>
        <v>45.209393733567161</v>
      </c>
      <c r="G79" s="94">
        <f t="shared" si="8"/>
        <v>14.404735496352616</v>
      </c>
      <c r="H79" s="60"/>
      <c r="I79" s="60"/>
      <c r="J79" s="60"/>
    </row>
    <row r="80" spans="1:10" ht="13.5" customHeight="1">
      <c r="A80" s="68"/>
      <c r="B80" s="76" t="s">
        <v>132</v>
      </c>
      <c r="C80" s="94">
        <f t="shared" si="0"/>
        <v>1.9330855018587334</v>
      </c>
      <c r="D80" s="94">
        <f t="shared" si="4"/>
        <v>0.10000000000000853</v>
      </c>
      <c r="E80" s="94">
        <f t="shared" si="4"/>
        <v>0</v>
      </c>
      <c r="F80" s="94">
        <f t="shared" si="8"/>
        <v>46.348710671694235</v>
      </c>
      <c r="G80" s="94">
        <f t="shared" ref="G80" si="9">(G39/G26-1)*100</f>
        <v>44.063649491820598</v>
      </c>
      <c r="H80" s="60"/>
      <c r="I80" s="60"/>
      <c r="J80" s="60"/>
    </row>
    <row r="81" spans="1:10" ht="13.5" hidden="1" customHeight="1">
      <c r="A81" s="68"/>
      <c r="B81" s="76" t="s">
        <v>133</v>
      </c>
      <c r="C81" s="94">
        <f t="shared" si="0"/>
        <v>-100</v>
      </c>
      <c r="D81" s="94" t="e">
        <f t="shared" si="4"/>
        <v>#VALUE!</v>
      </c>
      <c r="E81" s="94" t="e">
        <f t="shared" si="4"/>
        <v>#VALUE!</v>
      </c>
      <c r="F81" s="94">
        <v>6.8</v>
      </c>
      <c r="G81" s="94">
        <f t="shared" ref="G81" si="10">(G40/G27-1)*100</f>
        <v>-100</v>
      </c>
      <c r="H81" s="60"/>
      <c r="I81" s="60"/>
      <c r="J81" s="60"/>
    </row>
    <row r="82" spans="1:10" ht="14.25" hidden="1" customHeight="1">
      <c r="A82" s="67"/>
      <c r="B82" s="76" t="s">
        <v>134</v>
      </c>
      <c r="C82" s="94">
        <f t="shared" si="0"/>
        <v>-100</v>
      </c>
      <c r="D82" s="94" t="e">
        <f t="shared" si="4"/>
        <v>#VALUE!</v>
      </c>
      <c r="E82" s="94" t="e">
        <f t="shared" si="4"/>
        <v>#VALUE!</v>
      </c>
      <c r="F82" s="94">
        <f t="shared" ref="F82:G82" si="11">(F41/F28-1)*100</f>
        <v>-100</v>
      </c>
      <c r="G82" s="94">
        <f t="shared" si="11"/>
        <v>-100</v>
      </c>
      <c r="H82" s="60"/>
      <c r="I82" s="60"/>
      <c r="J82" s="60"/>
    </row>
    <row r="83" spans="1:10" ht="13.5" hidden="1" customHeight="1">
      <c r="A83" s="67"/>
      <c r="B83" s="76" t="s">
        <v>135</v>
      </c>
      <c r="C83" s="94">
        <f t="shared" si="0"/>
        <v>-100</v>
      </c>
      <c r="D83" s="94" t="e">
        <f t="shared" si="4"/>
        <v>#VALUE!</v>
      </c>
      <c r="E83" s="94" t="e">
        <f t="shared" si="4"/>
        <v>#VALUE!</v>
      </c>
      <c r="F83" s="94">
        <f t="shared" ref="F83:G83" si="12">(F42/F29-1)*100</f>
        <v>-100</v>
      </c>
      <c r="G83" s="94">
        <f t="shared" si="12"/>
        <v>-100</v>
      </c>
      <c r="H83" s="60"/>
      <c r="I83" s="60"/>
      <c r="J83" s="60"/>
    </row>
    <row r="84" spans="1:10" ht="13.5" hidden="1" customHeight="1">
      <c r="A84" s="68"/>
      <c r="B84" s="76" t="s">
        <v>136</v>
      </c>
      <c r="C84" s="94">
        <f t="shared" si="0"/>
        <v>-100</v>
      </c>
      <c r="D84" s="94" t="e">
        <f t="shared" ref="D84:E84" si="13">D43-D30</f>
        <v>#VALUE!</v>
      </c>
      <c r="E84" s="94" t="e">
        <f t="shared" si="13"/>
        <v>#VALUE!</v>
      </c>
      <c r="F84" s="94">
        <f t="shared" ref="F84:G84" si="14">(F43/F30-1)*100</f>
        <v>-100</v>
      </c>
      <c r="G84" s="94">
        <f t="shared" si="14"/>
        <v>-100</v>
      </c>
      <c r="H84" s="60"/>
      <c r="I84" s="60"/>
      <c r="J84" s="60"/>
    </row>
    <row r="85" spans="1:10" ht="13.5" hidden="1" customHeight="1">
      <c r="A85" s="68"/>
      <c r="B85" s="76" t="s">
        <v>137</v>
      </c>
      <c r="C85" s="94">
        <f t="shared" si="0"/>
        <v>-100</v>
      </c>
      <c r="D85" s="94" t="e">
        <f t="shared" ref="D85:E86" si="15">D44-D31</f>
        <v>#VALUE!</v>
      </c>
      <c r="E85" s="94" t="e">
        <f t="shared" si="15"/>
        <v>#VALUE!</v>
      </c>
      <c r="F85" s="94">
        <f t="shared" ref="F85:G85" si="16">(F44/F31-1)*100</f>
        <v>-100</v>
      </c>
      <c r="G85" s="94">
        <f t="shared" si="16"/>
        <v>-100</v>
      </c>
      <c r="H85" s="60"/>
      <c r="I85" s="60"/>
      <c r="J85" s="60"/>
    </row>
    <row r="86" spans="1:10" ht="13.5" hidden="1" customHeight="1">
      <c r="A86" s="3"/>
      <c r="B86" s="76" t="s">
        <v>112</v>
      </c>
      <c r="C86" s="94">
        <f t="shared" si="0"/>
        <v>-100</v>
      </c>
      <c r="D86" s="94" t="e">
        <f t="shared" si="15"/>
        <v>#VALUE!</v>
      </c>
      <c r="E86" s="94" t="e">
        <f t="shared" si="15"/>
        <v>#VALUE!</v>
      </c>
      <c r="F86" s="94">
        <f t="shared" ref="F86:G86" si="17">(F45/F32-1)*100</f>
        <v>-100</v>
      </c>
      <c r="G86" s="94">
        <f t="shared" si="17"/>
        <v>-100</v>
      </c>
      <c r="H86" s="60"/>
      <c r="I86" s="60"/>
      <c r="J86" s="60"/>
    </row>
    <row r="87" spans="1:10" ht="13.5" customHeight="1">
      <c r="A87" s="95"/>
      <c r="B87" s="80"/>
      <c r="C87" s="94"/>
      <c r="D87" s="94"/>
      <c r="E87" s="94"/>
      <c r="F87" s="101"/>
      <c r="G87" s="101"/>
      <c r="H87" s="60"/>
      <c r="I87" s="60"/>
      <c r="J87" s="60"/>
    </row>
    <row r="88" spans="1:10" s="64" customFormat="1" ht="16.5" customHeight="1">
      <c r="A88" s="145" t="s">
        <v>123</v>
      </c>
      <c r="B88" s="145"/>
      <c r="C88" s="145"/>
      <c r="D88" s="145"/>
      <c r="E88" s="145"/>
      <c r="F88" s="145"/>
      <c r="G88" s="145"/>
    </row>
    <row r="89" spans="1:10" ht="14.4" customHeight="1">
      <c r="A89" s="92"/>
      <c r="B89" s="95"/>
      <c r="C89" s="94"/>
      <c r="D89" s="94"/>
      <c r="E89" s="100"/>
      <c r="F89" s="94"/>
      <c r="G89" s="94"/>
    </row>
    <row r="90" spans="1:10" hidden="1">
      <c r="A90" s="92">
        <v>2024</v>
      </c>
      <c r="B90" s="80" t="s">
        <v>12</v>
      </c>
      <c r="C90" s="94">
        <v>0.15243902439026069</v>
      </c>
      <c r="D90" s="94">
        <v>0.29999999999999716</v>
      </c>
      <c r="E90" s="94">
        <v>0</v>
      </c>
      <c r="F90" s="94">
        <v>3.3217490618908441</v>
      </c>
      <c r="G90" s="94">
        <v>5.258703768916706</v>
      </c>
      <c r="H90" s="60"/>
      <c r="I90" s="60"/>
      <c r="J90" s="60"/>
    </row>
    <row r="91" spans="1:10" hidden="1">
      <c r="A91" s="92"/>
      <c r="B91" s="95" t="s">
        <v>13</v>
      </c>
      <c r="C91" s="94">
        <v>0.53272450532724225</v>
      </c>
      <c r="D91" s="94">
        <v>5.8566779749469333E-4</v>
      </c>
      <c r="E91" s="94">
        <v>0</v>
      </c>
      <c r="F91" s="94">
        <v>-8.9362293082036572</v>
      </c>
      <c r="G91" s="94">
        <v>-10.799929884973292</v>
      </c>
      <c r="H91" s="60"/>
      <c r="I91" s="60"/>
      <c r="J91" s="60"/>
    </row>
    <row r="92" spans="1:10" ht="13.5" hidden="1" customHeight="1">
      <c r="A92" s="95"/>
      <c r="B92" s="80" t="s">
        <v>14</v>
      </c>
      <c r="C92" s="94">
        <v>7.570022710068347E-2</v>
      </c>
      <c r="D92" s="94">
        <v>-6.5298244808218442E-3</v>
      </c>
      <c r="E92" s="94">
        <v>0</v>
      </c>
      <c r="F92" s="94">
        <v>15.722632448602569</v>
      </c>
      <c r="G92" s="94">
        <v>15.710495952967719</v>
      </c>
      <c r="H92" s="60"/>
      <c r="I92" s="60"/>
      <c r="J92" s="60"/>
    </row>
    <row r="93" spans="1:10" ht="13.5" hidden="1" customHeight="1">
      <c r="A93" s="95"/>
      <c r="B93" s="80" t="s">
        <v>15</v>
      </c>
      <c r="C93" s="94">
        <v>0.15128593040849569</v>
      </c>
      <c r="D93" s="94">
        <v>0.10594415668332147</v>
      </c>
      <c r="E93" s="94">
        <v>0</v>
      </c>
      <c r="F93" s="94">
        <v>-10.709763737730738</v>
      </c>
      <c r="G93" s="94">
        <v>-7.5595763426023481</v>
      </c>
      <c r="H93" s="60"/>
      <c r="I93" s="60"/>
      <c r="J93" s="60"/>
    </row>
    <row r="94" spans="1:10" ht="13.5" hidden="1" customHeight="1">
      <c r="A94" s="95"/>
      <c r="B94" s="80" t="s">
        <v>16</v>
      </c>
      <c r="C94" s="94">
        <v>0.30211480362538623</v>
      </c>
      <c r="D94" s="94">
        <v>0</v>
      </c>
      <c r="E94" s="94">
        <v>0</v>
      </c>
      <c r="F94" s="94">
        <v>11.24079276368426</v>
      </c>
      <c r="G94" s="94">
        <v>10.267071153684793</v>
      </c>
      <c r="H94" s="60"/>
      <c r="I94" s="60"/>
      <c r="J94" s="60"/>
    </row>
    <row r="95" spans="1:10" ht="13.5" hidden="1" customHeight="1">
      <c r="A95" s="95"/>
      <c r="B95" s="80" t="s">
        <v>17</v>
      </c>
      <c r="C95" s="94">
        <v>0.15060240963855609</v>
      </c>
      <c r="D95" s="94">
        <v>0</v>
      </c>
      <c r="E95" s="94">
        <v>0</v>
      </c>
      <c r="F95" s="94">
        <v>-1.5739581204395003</v>
      </c>
      <c r="G95" s="94">
        <v>-5.3710136160862954</v>
      </c>
      <c r="H95" s="60"/>
      <c r="I95" s="60"/>
      <c r="J95" s="60"/>
    </row>
    <row r="96" spans="1:10" ht="13.5" hidden="1" customHeight="1">
      <c r="A96" s="95"/>
      <c r="B96" s="80" t="s">
        <v>18</v>
      </c>
      <c r="C96" s="94">
        <v>7.518796992480592E-2</v>
      </c>
      <c r="D96" s="94">
        <v>-0.19999999999998863</v>
      </c>
      <c r="E96" s="94">
        <v>0</v>
      </c>
      <c r="F96" s="94">
        <v>4.2986742806200073</v>
      </c>
      <c r="G96" s="94">
        <v>11.611967708777438</v>
      </c>
      <c r="H96" s="60"/>
      <c r="I96" s="60"/>
      <c r="J96" s="60"/>
    </row>
    <row r="97" spans="1:10" ht="13.5" hidden="1" customHeight="1">
      <c r="A97" s="95"/>
      <c r="B97" s="80" t="s">
        <v>19</v>
      </c>
      <c r="C97" s="94">
        <v>7.513148009015147E-2</v>
      </c>
      <c r="D97" s="94">
        <v>0</v>
      </c>
      <c r="E97" s="94">
        <v>-9.9999999999999645E-2</v>
      </c>
      <c r="F97" s="94">
        <v>-1.8319678724783794</v>
      </c>
      <c r="G97" s="94">
        <v>-1.5841338703000418</v>
      </c>
      <c r="H97" s="60"/>
      <c r="I97" s="60"/>
      <c r="J97" s="60"/>
    </row>
    <row r="98" spans="1:10" ht="13.5" hidden="1" customHeight="1">
      <c r="A98" s="95"/>
      <c r="B98" s="80" t="s">
        <v>20</v>
      </c>
      <c r="C98" s="94">
        <v>0</v>
      </c>
      <c r="D98" s="94">
        <v>9.9999999999994316E-2</v>
      </c>
      <c r="E98" s="94">
        <v>0</v>
      </c>
      <c r="F98" s="94">
        <v>-4.2327250169624353</v>
      </c>
      <c r="G98" s="94">
        <v>-9.7359155781398972</v>
      </c>
      <c r="H98" s="60"/>
    </row>
    <row r="99" spans="1:10" ht="13.5" hidden="1" customHeight="1">
      <c r="A99" s="95"/>
      <c r="B99" s="80" t="s">
        <v>21</v>
      </c>
      <c r="C99" s="94">
        <v>0.15015015015016342</v>
      </c>
      <c r="D99" s="94">
        <v>5.4000000000002046E-2</v>
      </c>
      <c r="E99" s="94">
        <v>0</v>
      </c>
      <c r="F99" s="94">
        <v>3.7157482036019651</v>
      </c>
      <c r="G99" s="94">
        <v>4.945736776849774</v>
      </c>
      <c r="H99" s="60"/>
    </row>
    <row r="100" spans="1:10" ht="13.5" hidden="1" customHeight="1">
      <c r="A100" s="95"/>
      <c r="B100" s="80" t="s">
        <v>22</v>
      </c>
      <c r="C100" s="94">
        <v>-7.496251874062887E-2</v>
      </c>
      <c r="D100" s="94">
        <v>-5.4000000000002046E-2</v>
      </c>
      <c r="E100" s="94">
        <v>0</v>
      </c>
      <c r="F100" s="94">
        <v>-1.6524529998895865</v>
      </c>
      <c r="G100" s="94">
        <v>-4.3002439744962313</v>
      </c>
      <c r="H100" s="60"/>
    </row>
    <row r="101" spans="1:10" ht="13.5" hidden="1" customHeight="1">
      <c r="A101" s="95"/>
      <c r="B101" s="80" t="s">
        <v>23</v>
      </c>
      <c r="C101" s="94">
        <v>7.5018754688671585E-2</v>
      </c>
      <c r="D101" s="94">
        <v>9.9999999999994316E-2</v>
      </c>
      <c r="E101" s="94">
        <v>-0.10000000000000009</v>
      </c>
      <c r="F101" s="94">
        <v>9.9110721943493907</v>
      </c>
      <c r="G101" s="94">
        <v>7.2558373607710003</v>
      </c>
      <c r="H101" s="60"/>
    </row>
    <row r="102" spans="1:10" ht="15" hidden="1" customHeight="1">
      <c r="A102" s="96"/>
      <c r="B102" s="81"/>
      <c r="C102" s="81"/>
      <c r="D102" s="81"/>
      <c r="E102" s="81"/>
      <c r="F102" s="81"/>
      <c r="G102" s="81"/>
      <c r="H102" s="60"/>
    </row>
    <row r="103" spans="1:10">
      <c r="A103" s="92">
        <v>2025</v>
      </c>
      <c r="B103" s="80" t="s">
        <v>12</v>
      </c>
      <c r="C103" s="94">
        <f t="shared" ref="C103:G103" si="18">(C21/C19-1)*100</f>
        <v>0.14992503748125774</v>
      </c>
      <c r="D103" s="94">
        <v>0</v>
      </c>
      <c r="E103" s="94">
        <v>0</v>
      </c>
      <c r="F103" s="94">
        <f t="shared" si="18"/>
        <v>-11.391603171281572</v>
      </c>
      <c r="G103" s="94">
        <f t="shared" si="18"/>
        <v>-0.15748823216338304</v>
      </c>
      <c r="H103" s="60"/>
      <c r="I103" s="60"/>
      <c r="J103" s="60"/>
    </row>
    <row r="104" spans="1:10">
      <c r="A104" s="92"/>
      <c r="B104" s="80" t="s">
        <v>13</v>
      </c>
      <c r="C104" s="94">
        <f t="shared" ref="C104:G114" si="19">(C22/C21-1)*100</f>
        <v>0.37425149700598404</v>
      </c>
      <c r="D104" s="94">
        <v>0.10000000000000853</v>
      </c>
      <c r="E104" s="94">
        <v>0</v>
      </c>
      <c r="F104" s="94">
        <f t="shared" si="19"/>
        <v>-3.7228466923400538</v>
      </c>
      <c r="G104" s="94">
        <f t="shared" si="19"/>
        <v>-11.355099453260708</v>
      </c>
      <c r="H104" s="60"/>
      <c r="I104" s="60"/>
      <c r="J104" s="60"/>
    </row>
    <row r="105" spans="1:10" ht="13.5" customHeight="1">
      <c r="A105" s="92"/>
      <c r="B105" s="76" t="s">
        <v>24</v>
      </c>
      <c r="C105" s="94">
        <f t="shared" si="19"/>
        <v>0</v>
      </c>
      <c r="D105" s="94">
        <v>0</v>
      </c>
      <c r="E105" s="94">
        <v>0</v>
      </c>
      <c r="F105" s="94">
        <f t="shared" si="19"/>
        <v>16.120942513274251</v>
      </c>
      <c r="G105" s="94">
        <f t="shared" si="19"/>
        <v>6.5418943777247662</v>
      </c>
      <c r="H105" s="60"/>
      <c r="I105" s="60"/>
      <c r="J105" s="60"/>
    </row>
    <row r="106" spans="1:10" ht="13.5" customHeight="1">
      <c r="A106" s="92"/>
      <c r="B106" s="80" t="s">
        <v>15</v>
      </c>
      <c r="C106" s="94">
        <f t="shared" si="19"/>
        <v>0.14914243102164271</v>
      </c>
      <c r="D106" s="94">
        <v>9.9999999999994316E-2</v>
      </c>
      <c r="E106" s="94">
        <v>-0.10000000000000009</v>
      </c>
      <c r="F106" s="94">
        <f t="shared" si="19"/>
        <v>-2.7706507859868945</v>
      </c>
      <c r="G106" s="94">
        <f t="shared" si="19"/>
        <v>14.070829837380172</v>
      </c>
      <c r="H106" s="60"/>
      <c r="I106" s="60"/>
      <c r="J106" s="60"/>
    </row>
    <row r="107" spans="1:10" ht="13.5" customHeight="1">
      <c r="A107" s="92"/>
      <c r="B107" s="76" t="s">
        <v>16</v>
      </c>
      <c r="C107" s="94">
        <f t="shared" si="19"/>
        <v>7.446016381236209E-2</v>
      </c>
      <c r="D107" s="94">
        <v>0</v>
      </c>
      <c r="E107" s="94">
        <v>0</v>
      </c>
      <c r="F107" s="94">
        <f t="shared" si="19"/>
        <v>-5.154935792025972</v>
      </c>
      <c r="G107" s="94">
        <f t="shared" si="19"/>
        <v>-1.956623706303684</v>
      </c>
      <c r="H107" s="60"/>
      <c r="I107" s="60"/>
      <c r="J107" s="60"/>
    </row>
    <row r="108" spans="1:10" ht="13.5" customHeight="1">
      <c r="A108" s="92"/>
      <c r="B108" s="80" t="s">
        <v>17</v>
      </c>
      <c r="C108" s="94">
        <f t="shared" si="19"/>
        <v>7.4404761904767192E-2</v>
      </c>
      <c r="D108" s="94">
        <v>0</v>
      </c>
      <c r="E108" s="94">
        <v>0</v>
      </c>
      <c r="F108" s="94">
        <f t="shared" si="19"/>
        <v>-4.0024354906014086</v>
      </c>
      <c r="G108" s="94">
        <f t="shared" si="19"/>
        <v>-10.100608004125466</v>
      </c>
      <c r="H108" s="60"/>
      <c r="I108" s="60"/>
      <c r="J108" s="60"/>
    </row>
    <row r="109" spans="1:10" ht="13.5" customHeight="1">
      <c r="A109" s="92"/>
      <c r="B109" s="80" t="s">
        <v>18</v>
      </c>
      <c r="C109" s="94">
        <f t="shared" si="19"/>
        <v>0.14869888475834703</v>
      </c>
      <c r="D109" s="94">
        <v>0</v>
      </c>
      <c r="E109" s="94">
        <v>0</v>
      </c>
      <c r="F109" s="94">
        <f t="shared" si="19"/>
        <v>15.230711897639694</v>
      </c>
      <c r="G109" s="94">
        <f t="shared" si="19"/>
        <v>10.881946023529544</v>
      </c>
      <c r="I109" s="60"/>
      <c r="J109" s="60"/>
    </row>
    <row r="110" spans="1:10" ht="13.5" customHeight="1">
      <c r="A110" s="95"/>
      <c r="B110" s="76" t="s">
        <v>19</v>
      </c>
      <c r="C110" s="94">
        <f t="shared" si="19"/>
        <v>0.14847809948033142</v>
      </c>
      <c r="D110" s="94">
        <v>0.10000000000000853</v>
      </c>
      <c r="E110" s="94">
        <v>0</v>
      </c>
      <c r="F110" s="94">
        <f t="shared" si="19"/>
        <v>-6.2431237158426578</v>
      </c>
      <c r="G110" s="94">
        <f t="shared" si="19"/>
        <v>-7.9621654462494025</v>
      </c>
      <c r="I110" s="60"/>
      <c r="J110" s="60"/>
    </row>
    <row r="111" spans="1:10" ht="13.5" customHeight="1">
      <c r="A111" s="95"/>
      <c r="B111" s="80" t="s">
        <v>28</v>
      </c>
      <c r="C111" s="94">
        <f t="shared" si="19"/>
        <v>0.22238695329872549</v>
      </c>
      <c r="D111" s="94">
        <v>0</v>
      </c>
      <c r="E111" s="94">
        <v>0</v>
      </c>
      <c r="F111" s="94">
        <f t="shared" si="19"/>
        <v>5.869628584033415</v>
      </c>
      <c r="G111" s="94">
        <f t="shared" si="19"/>
        <v>2.8817076641627137</v>
      </c>
    </row>
    <row r="112" spans="1:10" ht="13.5" customHeight="1">
      <c r="A112" s="92"/>
      <c r="B112" s="80" t="s">
        <v>21</v>
      </c>
      <c r="C112" s="94">
        <f t="shared" si="19"/>
        <v>-7.3964497041412169E-2</v>
      </c>
      <c r="D112" s="94">
        <f t="shared" ref="D112:E114" si="20">D30-D29</f>
        <v>0</v>
      </c>
      <c r="E112" s="94">
        <f t="shared" ref="E112:E113" si="21">E30-E29</f>
        <v>0</v>
      </c>
      <c r="F112" s="94">
        <f t="shared" si="19"/>
        <v>6.6918938533723882</v>
      </c>
      <c r="G112" s="94">
        <f t="shared" si="19"/>
        <v>7.6737490081136839</v>
      </c>
    </row>
    <row r="113" spans="1:10" ht="13.5" customHeight="1">
      <c r="A113" s="68"/>
      <c r="B113" s="76" t="s">
        <v>22</v>
      </c>
      <c r="C113" s="94">
        <f t="shared" si="19"/>
        <v>0</v>
      </c>
      <c r="D113" s="94">
        <f t="shared" si="20"/>
        <v>0</v>
      </c>
      <c r="E113" s="94">
        <f t="shared" si="21"/>
        <v>-0.10000000000000009</v>
      </c>
      <c r="F113" s="94">
        <f t="shared" si="19"/>
        <v>-9.0303444736451475</v>
      </c>
      <c r="G113" s="94">
        <f t="shared" si="19"/>
        <v>0.73310460782725073</v>
      </c>
    </row>
    <row r="114" spans="1:10" ht="13.5" customHeight="1">
      <c r="A114" s="3"/>
      <c r="B114" s="76" t="s">
        <v>23</v>
      </c>
      <c r="C114" s="94">
        <f t="shared" si="19"/>
        <v>0.29607698001481442</v>
      </c>
      <c r="D114" s="94">
        <f t="shared" si="20"/>
        <v>-0.10000000000000853</v>
      </c>
      <c r="E114" s="94">
        <f t="shared" si="20"/>
        <v>0</v>
      </c>
      <c r="F114" s="94">
        <f t="shared" si="19"/>
        <v>13.220827615730602</v>
      </c>
      <c r="G114" s="94">
        <f t="shared" si="19"/>
        <v>1.4422765535428539</v>
      </c>
    </row>
    <row r="115" spans="1:10" ht="15" customHeight="1">
      <c r="A115" s="2"/>
      <c r="B115" s="1"/>
      <c r="C115" s="81"/>
      <c r="D115" s="81"/>
      <c r="E115" s="81"/>
      <c r="F115" s="81"/>
      <c r="G115" s="81"/>
    </row>
    <row r="116" spans="1:10">
      <c r="A116" s="68">
        <v>2026</v>
      </c>
      <c r="B116" s="76" t="s">
        <v>12</v>
      </c>
      <c r="C116" s="94">
        <f t="shared" ref="C116" si="22">(C34/C32-1)*100</f>
        <v>0.14760147601475815</v>
      </c>
      <c r="D116" s="94">
        <v>0.10000000000000853</v>
      </c>
      <c r="E116" s="94">
        <v>0</v>
      </c>
      <c r="F116" s="94">
        <f t="shared" ref="F116:G116" si="23">(F34/F32-1)*100</f>
        <v>-3.8925949495990819</v>
      </c>
      <c r="G116" s="94">
        <f t="shared" si="23"/>
        <v>-4.4672006244476536</v>
      </c>
      <c r="H116" s="60"/>
      <c r="I116" s="60"/>
      <c r="J116" s="60"/>
    </row>
    <row r="117" spans="1:10">
      <c r="A117" s="68"/>
      <c r="B117" s="76" t="s">
        <v>13</v>
      </c>
      <c r="C117" s="94">
        <f t="shared" ref="C117" si="24">(C35/C34-1)*100</f>
        <v>0.22107590272661959</v>
      </c>
      <c r="D117" s="94">
        <f t="shared" ref="D117:E121" si="25">D35-D34</f>
        <v>0</v>
      </c>
      <c r="E117" s="94">
        <f t="shared" si="25"/>
        <v>0</v>
      </c>
      <c r="F117" s="94">
        <f t="shared" ref="F117:G117" si="26">(F35/F34-1)*100</f>
        <v>-10.8122475146042</v>
      </c>
      <c r="G117" s="94">
        <f t="shared" si="26"/>
        <v>-8.508823159590861</v>
      </c>
      <c r="H117" s="60"/>
      <c r="I117" s="60"/>
      <c r="J117" s="60"/>
    </row>
    <row r="118" spans="1:10" ht="13.5" customHeight="1">
      <c r="A118" s="68"/>
      <c r="B118" s="76" t="s">
        <v>14</v>
      </c>
      <c r="C118" s="94">
        <f t="shared" ref="C118" si="27">(C36/C35-1)*100</f>
        <v>0.29411764705882248</v>
      </c>
      <c r="D118" s="94">
        <f t="shared" si="25"/>
        <v>0</v>
      </c>
      <c r="E118" s="94">
        <f t="shared" si="25"/>
        <v>0</v>
      </c>
      <c r="F118" s="94">
        <f t="shared" ref="F118:G118" si="28">(F36/F35-1)*100</f>
        <v>13.619980259538789</v>
      </c>
      <c r="G118" s="94">
        <f t="shared" si="28"/>
        <v>8.7943439081474608</v>
      </c>
      <c r="H118" s="60"/>
      <c r="I118" s="60"/>
      <c r="J118" s="60"/>
    </row>
    <row r="119" spans="1:10" ht="13.5" customHeight="1">
      <c r="A119" s="68"/>
      <c r="B119" s="76" t="s">
        <v>15</v>
      </c>
      <c r="C119" s="94">
        <f t="shared" ref="C119" si="29">(C37/C36-1)*100</f>
        <v>0.3665689149560114</v>
      </c>
      <c r="D119" s="94">
        <f t="shared" si="25"/>
        <v>0</v>
      </c>
      <c r="E119" s="94">
        <f t="shared" si="25"/>
        <v>0.10000000000000009</v>
      </c>
      <c r="F119" s="94">
        <f t="shared" ref="F119:G119" si="30">(F37/F36-1)*100</f>
        <v>23.175512523493346</v>
      </c>
      <c r="G119" s="94">
        <f t="shared" si="30"/>
        <v>23.938003157884168</v>
      </c>
      <c r="H119" s="60"/>
      <c r="I119" s="60"/>
      <c r="J119" s="60"/>
    </row>
    <row r="120" spans="1:10" ht="13.5" customHeight="1">
      <c r="A120" s="68"/>
      <c r="B120" s="76" t="s">
        <v>160</v>
      </c>
      <c r="C120" s="94">
        <f t="shared" ref="C120" si="31">(C38/C37-1)*100</f>
        <v>0.14609203798392478</v>
      </c>
      <c r="D120" s="94">
        <f t="shared" si="25"/>
        <v>0</v>
      </c>
      <c r="E120" s="94">
        <f t="shared" si="25"/>
        <v>0</v>
      </c>
      <c r="F120" s="94">
        <f t="shared" ref="F120:G120" si="32">(F38/F37-1)*100</f>
        <v>0.32202160853320727</v>
      </c>
      <c r="G120" s="94">
        <f t="shared" si="32"/>
        <v>-6.5287005829329559</v>
      </c>
      <c r="H120" s="60"/>
      <c r="I120" s="60"/>
      <c r="J120" s="60"/>
    </row>
    <row r="121" spans="1:10" ht="13.5" customHeight="1">
      <c r="A121" s="68"/>
      <c r="B121" s="76" t="s">
        <v>132</v>
      </c>
      <c r="C121" s="94">
        <f t="shared" ref="C121" si="33">(C39/C38-1)*100</f>
        <v>0</v>
      </c>
      <c r="D121" s="94">
        <f t="shared" si="25"/>
        <v>0</v>
      </c>
      <c r="E121" s="94">
        <f t="shared" si="25"/>
        <v>0</v>
      </c>
      <c r="F121" s="94">
        <f t="shared" ref="F121:G121" si="34">(F39/F38-1)*100</f>
        <v>-3.2492359320027364</v>
      </c>
      <c r="G121" s="94">
        <f t="shared" si="34"/>
        <v>13.20540571884241</v>
      </c>
      <c r="H121" s="60"/>
      <c r="I121" s="60"/>
      <c r="J121" s="60"/>
    </row>
    <row r="122" spans="1:10" ht="13.5" hidden="1" customHeight="1">
      <c r="A122" s="68"/>
      <c r="B122" s="76" t="s">
        <v>133</v>
      </c>
      <c r="C122" s="94">
        <f t="shared" ref="C122" si="35">(C40/C39-1)*100</f>
        <v>-100</v>
      </c>
      <c r="D122" s="94" t="e">
        <f t="shared" ref="D122:E122" si="36">D40-D39</f>
        <v>#VALUE!</v>
      </c>
      <c r="E122" s="94" t="e">
        <f t="shared" si="36"/>
        <v>#VALUE!</v>
      </c>
      <c r="F122" s="94">
        <f t="shared" ref="F122:G122" si="37">(F40/F39-1)*100</f>
        <v>-100</v>
      </c>
      <c r="G122" s="94">
        <f t="shared" si="37"/>
        <v>-100</v>
      </c>
      <c r="I122" s="60"/>
      <c r="J122" s="60"/>
    </row>
    <row r="123" spans="1:10" ht="13.5" hidden="1" customHeight="1">
      <c r="A123" s="67"/>
      <c r="B123" s="76" t="s">
        <v>134</v>
      </c>
      <c r="C123" s="94" t="e">
        <f t="shared" ref="C123" si="38">(C41/C40-1)*100</f>
        <v>#DIV/0!</v>
      </c>
      <c r="D123" s="94" t="e">
        <f t="shared" ref="D123:E123" si="39">D41-D40</f>
        <v>#VALUE!</v>
      </c>
      <c r="E123" s="94" t="e">
        <f t="shared" si="39"/>
        <v>#VALUE!</v>
      </c>
      <c r="F123" s="94" t="e">
        <f t="shared" ref="F123:G123" si="40">(F41/F40-1)*100</f>
        <v>#DIV/0!</v>
      </c>
      <c r="G123" s="94" t="e">
        <f t="shared" si="40"/>
        <v>#DIV/0!</v>
      </c>
      <c r="I123" s="60"/>
      <c r="J123" s="60"/>
    </row>
    <row r="124" spans="1:10" ht="13.5" hidden="1" customHeight="1">
      <c r="A124" s="67"/>
      <c r="B124" s="76" t="s">
        <v>135</v>
      </c>
      <c r="C124" s="94" t="e">
        <f t="shared" ref="C124" si="41">(C42/C41-1)*100</f>
        <v>#DIV/0!</v>
      </c>
      <c r="D124" s="94" t="e">
        <f t="shared" ref="D124:E124" si="42">D42-D41</f>
        <v>#VALUE!</v>
      </c>
      <c r="E124" s="94" t="e">
        <f t="shared" si="42"/>
        <v>#VALUE!</v>
      </c>
      <c r="F124" s="94" t="e">
        <f t="shared" ref="F124:G124" si="43">(F42/F41-1)*100</f>
        <v>#DIV/0!</v>
      </c>
      <c r="G124" s="94" t="e">
        <f t="shared" si="43"/>
        <v>#DIV/0!</v>
      </c>
    </row>
    <row r="125" spans="1:10" ht="13.5" hidden="1" customHeight="1">
      <c r="A125" s="68"/>
      <c r="B125" s="76" t="s">
        <v>136</v>
      </c>
      <c r="C125" s="94" t="e">
        <f t="shared" ref="C125" si="44">(C43/C42-1)*100</f>
        <v>#DIV/0!</v>
      </c>
      <c r="D125" s="94" t="e">
        <f t="shared" ref="D125:E127" si="45">D43-D42</f>
        <v>#VALUE!</v>
      </c>
      <c r="E125" s="94" t="e">
        <f t="shared" si="45"/>
        <v>#VALUE!</v>
      </c>
      <c r="F125" s="94" t="e">
        <f t="shared" ref="F125:G125" si="46">(F43/F42-1)*100</f>
        <v>#DIV/0!</v>
      </c>
      <c r="G125" s="94" t="e">
        <f t="shared" si="46"/>
        <v>#DIV/0!</v>
      </c>
    </row>
    <row r="126" spans="1:10" ht="13.5" hidden="1" customHeight="1">
      <c r="A126" s="68"/>
      <c r="B126" s="76" t="s">
        <v>137</v>
      </c>
      <c r="C126" s="94" t="e">
        <f t="shared" ref="C126" si="47">(C44/C43-1)*100</f>
        <v>#DIV/0!</v>
      </c>
      <c r="D126" s="94" t="e">
        <f t="shared" si="45"/>
        <v>#VALUE!</v>
      </c>
      <c r="E126" s="94" t="e">
        <f t="shared" si="45"/>
        <v>#VALUE!</v>
      </c>
      <c r="F126" s="94" t="e">
        <f t="shared" ref="F126:G126" si="48">(F44/F43-1)*100</f>
        <v>#DIV/0!</v>
      </c>
      <c r="G126" s="94" t="e">
        <f t="shared" si="48"/>
        <v>#DIV/0!</v>
      </c>
    </row>
    <row r="127" spans="1:10" ht="13.5" hidden="1" customHeight="1">
      <c r="A127" s="3"/>
      <c r="B127" s="76" t="s">
        <v>112</v>
      </c>
      <c r="C127" s="94" t="e">
        <f t="shared" ref="C127" si="49">(C45/C44-1)*100</f>
        <v>#DIV/0!</v>
      </c>
      <c r="D127" s="94" t="e">
        <f t="shared" si="45"/>
        <v>#VALUE!</v>
      </c>
      <c r="E127" s="94" t="e">
        <f t="shared" si="45"/>
        <v>#VALUE!</v>
      </c>
      <c r="F127" s="94" t="e">
        <f t="shared" ref="F127:G127" si="50">(F45/F44-1)*100</f>
        <v>#DIV/0!</v>
      </c>
      <c r="G127" s="94" t="e">
        <f t="shared" si="50"/>
        <v>#DIV/0!</v>
      </c>
    </row>
    <row r="128" spans="1:10" ht="15" customHeight="1"/>
    <row r="129" spans="1:7" ht="15" customHeight="1"/>
    <row r="130" spans="1:7" s="48" customFormat="1" ht="15" customHeight="1">
      <c r="A130" s="47"/>
    </row>
    <row r="131" spans="1:7" s="48" customFormat="1" ht="15" customHeight="1">
      <c r="A131" s="47"/>
    </row>
    <row r="132" spans="1:7" s="48" customFormat="1" ht="15" customHeight="1">
      <c r="A132" s="47"/>
    </row>
    <row r="133" spans="1:7" s="48" customFormat="1" ht="15" customHeight="1">
      <c r="A133" s="47"/>
    </row>
    <row r="134" spans="1:7" s="48" customFormat="1" ht="15" customHeight="1">
      <c r="A134" s="47"/>
    </row>
    <row r="135" spans="1:7" s="48" customFormat="1" ht="15" customHeight="1">
      <c r="A135" s="47"/>
    </row>
    <row r="136" spans="1:7" s="48" customFormat="1" ht="15" customHeight="1">
      <c r="A136" s="47"/>
    </row>
    <row r="137" spans="1:7" s="48" customFormat="1" ht="15" customHeight="1">
      <c r="A137" s="47"/>
    </row>
    <row r="138" spans="1:7" ht="15" customHeight="1">
      <c r="A138" s="65"/>
      <c r="B138" s="65"/>
      <c r="C138" s="65"/>
      <c r="D138" s="65"/>
      <c r="E138" s="65"/>
      <c r="F138" s="65"/>
      <c r="G138" s="65"/>
    </row>
    <row r="139" spans="1:7" ht="15" customHeight="1"/>
    <row r="140" spans="1:7" ht="15" customHeight="1"/>
    <row r="141" spans="1:7" ht="15" customHeight="1"/>
    <row r="142" spans="1:7" ht="15" customHeight="1"/>
    <row r="143" spans="1:7" ht="15" customHeight="1"/>
    <row r="144" spans="1:7" ht="15" customHeight="1"/>
  </sheetData>
  <sheetProtection algorithmName="SHA-512" hashValue="IRv5KGQnsIl2aexvPgD0GrbN6WPDhGdZQ3jT/lkT6GNNyT5T7ql1qFEZDon8kOWSvVOYwjrDKA7VJ91ESHAYUA==" saltValue="W/9CPdZ4lhFmhLT450XBTg==" spinCount="100000" sheet="1" formatCells="0" formatColumns="0" formatRows="0" insertColumns="0" insertRows="0" insertHyperlinks="0" deleteColumns="0" deleteRows="0" sort="0" autoFilter="0" pivotTables="0"/>
  <mergeCells count="7">
    <mergeCell ref="A88:G88"/>
    <mergeCell ref="B1:B2"/>
    <mergeCell ref="C1:G1"/>
    <mergeCell ref="C2:G2"/>
    <mergeCell ref="A4:B4"/>
    <mergeCell ref="A5:B5"/>
    <mergeCell ref="A47:G47"/>
  </mergeCells>
  <printOptions horizontalCentered="1"/>
  <pageMargins left="0.39370078740157483" right="0.39370078740157483" top="0.39370078740157483" bottom="0" header="0.31496062992125984" footer="0"/>
  <pageSetup paperSize="9" scale="62" firstPageNumber="36" orientation="portrait" useFirstPageNumber="1" r:id="rId1"/>
  <headerFooter>
    <oddFooter>&amp;C&amp;"Arial,Regular"&amp;18&amp;P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J190"/>
  <sheetViews>
    <sheetView showGridLines="0" view="pageBreakPreview" topLeftCell="A88" zoomScaleNormal="100" workbookViewId="0">
      <selection activeCell="E134" sqref="E134"/>
    </sheetView>
  </sheetViews>
  <sheetFormatPr defaultColWidth="9.109375" defaultRowHeight="13.8"/>
  <cols>
    <col min="1" max="1" width="9.44140625" style="47" customWidth="1"/>
    <col min="2" max="2" width="10.5546875" style="48" customWidth="1"/>
    <col min="3" max="8" width="18.44140625" style="48" customWidth="1"/>
    <col min="9" max="9" width="18.44140625" style="47" customWidth="1"/>
    <col min="10" max="16384" width="9.109375" style="47"/>
  </cols>
  <sheetData>
    <row r="1" spans="1:9" ht="15" customHeight="1">
      <c r="A1" s="110" t="s">
        <v>0</v>
      </c>
      <c r="B1" s="146">
        <v>11</v>
      </c>
      <c r="C1" s="147" t="s">
        <v>89</v>
      </c>
      <c r="D1" s="147"/>
      <c r="E1" s="147"/>
      <c r="F1" s="147"/>
      <c r="G1" s="147"/>
      <c r="H1" s="147"/>
    </row>
    <row r="2" spans="1:9" ht="15" customHeight="1">
      <c r="A2" s="111" t="s">
        <v>53</v>
      </c>
      <c r="B2" s="146"/>
      <c r="C2" s="148" t="s">
        <v>90</v>
      </c>
      <c r="D2" s="148"/>
      <c r="E2" s="148"/>
      <c r="F2" s="148"/>
      <c r="G2" s="148"/>
      <c r="H2" s="148"/>
    </row>
    <row r="3" spans="1:9" ht="9" customHeight="1"/>
    <row r="4" spans="1:9" s="48" customFormat="1" ht="33" customHeight="1">
      <c r="A4" s="152" t="s">
        <v>108</v>
      </c>
      <c r="B4" s="152"/>
      <c r="C4" s="4" t="s">
        <v>91</v>
      </c>
      <c r="D4" s="4" t="s">
        <v>92</v>
      </c>
      <c r="E4" s="4" t="s">
        <v>93</v>
      </c>
      <c r="F4" s="4" t="s">
        <v>94</v>
      </c>
      <c r="G4" s="4" t="s">
        <v>95</v>
      </c>
      <c r="H4" s="4" t="s">
        <v>113</v>
      </c>
      <c r="I4" s="4" t="s">
        <v>96</v>
      </c>
    </row>
    <row r="5" spans="1:9" s="48" customFormat="1" ht="28.8">
      <c r="A5" s="153" t="s">
        <v>110</v>
      </c>
      <c r="B5" s="153"/>
      <c r="C5" s="6" t="s">
        <v>91</v>
      </c>
      <c r="D5" s="6" t="s">
        <v>92</v>
      </c>
      <c r="E5" s="6" t="s">
        <v>97</v>
      </c>
      <c r="F5" s="6" t="s">
        <v>94</v>
      </c>
      <c r="G5" s="6" t="s">
        <v>95</v>
      </c>
      <c r="H5" s="6" t="s">
        <v>113</v>
      </c>
      <c r="I5" s="6" t="s">
        <v>98</v>
      </c>
    </row>
    <row r="6" spans="1:9" ht="15" hidden="1" customHeight="1">
      <c r="A6" s="54">
        <v>2018</v>
      </c>
      <c r="B6" s="55" t="s">
        <v>12</v>
      </c>
      <c r="C6" s="56">
        <v>124.359209424399</v>
      </c>
      <c r="D6" s="56">
        <v>112.3</v>
      </c>
      <c r="E6" s="56">
        <v>105.92</v>
      </c>
      <c r="F6" s="56">
        <v>203.508068089586</v>
      </c>
      <c r="G6" s="56">
        <v>91.9</v>
      </c>
      <c r="H6" s="56">
        <v>236.09</v>
      </c>
      <c r="I6" s="56">
        <v>105.3</v>
      </c>
    </row>
    <row r="7" spans="1:9" ht="15" hidden="1" customHeight="1">
      <c r="A7" s="55"/>
      <c r="B7" s="55" t="s">
        <v>13</v>
      </c>
      <c r="C7" s="56">
        <v>121.59950209918399</v>
      </c>
      <c r="D7" s="56">
        <v>113.6</v>
      </c>
      <c r="E7" s="56">
        <v>101.49299999999999</v>
      </c>
      <c r="F7" s="56">
        <v>200.03400338307401</v>
      </c>
      <c r="G7" s="56">
        <v>93.8</v>
      </c>
      <c r="H7" s="56">
        <v>230.27</v>
      </c>
      <c r="I7" s="56">
        <v>101.7</v>
      </c>
    </row>
    <row r="8" spans="1:9" ht="15" hidden="1" customHeight="1">
      <c r="A8" s="55"/>
      <c r="B8" s="55" t="s">
        <v>14</v>
      </c>
      <c r="C8" s="56">
        <v>127.70712598759501</v>
      </c>
      <c r="D8" s="56">
        <v>99.1</v>
      </c>
      <c r="E8" s="56">
        <v>97.766000000000005</v>
      </c>
      <c r="F8" s="56">
        <v>209.10832798584099</v>
      </c>
      <c r="G8" s="56">
        <v>96.8</v>
      </c>
      <c r="H8" s="56">
        <v>260.07</v>
      </c>
      <c r="I8" s="56">
        <v>113.2</v>
      </c>
    </row>
    <row r="9" spans="1:9" ht="15" hidden="1" customHeight="1">
      <c r="A9" s="55"/>
      <c r="B9" s="55" t="s">
        <v>15</v>
      </c>
      <c r="C9" s="56">
        <v>119.76677375041901</v>
      </c>
      <c r="D9" s="56">
        <v>97.6</v>
      </c>
      <c r="E9" s="56">
        <v>93.653000000000006</v>
      </c>
      <c r="F9" s="56">
        <v>215.02060816739399</v>
      </c>
      <c r="G9" s="56">
        <v>98.2</v>
      </c>
      <c r="H9" s="56">
        <v>223.57</v>
      </c>
      <c r="I9" s="56">
        <v>109.9</v>
      </c>
    </row>
    <row r="10" spans="1:9" ht="15" hidden="1" customHeight="1">
      <c r="A10" s="55"/>
      <c r="B10" s="55" t="s">
        <v>16</v>
      </c>
      <c r="C10" s="56">
        <v>122.311380308526</v>
      </c>
      <c r="D10" s="56">
        <v>100.4</v>
      </c>
      <c r="E10" s="56">
        <v>98.369</v>
      </c>
      <c r="F10" s="56">
        <v>231.957584705046</v>
      </c>
      <c r="G10" s="56">
        <v>102.8</v>
      </c>
      <c r="H10" s="56">
        <v>246.43</v>
      </c>
      <c r="I10" s="56">
        <v>112.8</v>
      </c>
    </row>
    <row r="11" spans="1:9" ht="15" hidden="1" customHeight="1">
      <c r="A11" s="55"/>
      <c r="B11" s="55" t="s">
        <v>17</v>
      </c>
      <c r="C11" s="56">
        <v>133.82065706443601</v>
      </c>
      <c r="D11" s="56">
        <v>93.5</v>
      </c>
      <c r="E11" s="56">
        <v>96.709000000000003</v>
      </c>
      <c r="F11" s="56">
        <v>237.82635041646699</v>
      </c>
      <c r="G11" s="56">
        <v>102.2</v>
      </c>
      <c r="H11" s="56">
        <v>247.46</v>
      </c>
      <c r="I11" s="56">
        <v>108.7</v>
      </c>
    </row>
    <row r="12" spans="1:9" ht="15" hidden="1" customHeight="1">
      <c r="A12" s="55"/>
      <c r="B12" s="55" t="s">
        <v>18</v>
      </c>
      <c r="C12" s="56">
        <v>135.053475665261</v>
      </c>
      <c r="D12" s="56">
        <v>97.1</v>
      </c>
      <c r="E12" s="56">
        <v>98.097999999999999</v>
      </c>
      <c r="F12" s="56">
        <v>216.03721544943099</v>
      </c>
      <c r="G12" s="56">
        <v>105.5</v>
      </c>
      <c r="H12" s="56">
        <v>256.66000000000003</v>
      </c>
      <c r="I12" s="56">
        <v>110.8</v>
      </c>
    </row>
    <row r="13" spans="1:9" ht="15" hidden="1" customHeight="1">
      <c r="A13" s="55"/>
      <c r="B13" s="55" t="s">
        <v>19</v>
      </c>
      <c r="C13" s="56">
        <v>132.61955321907399</v>
      </c>
      <c r="D13" s="56">
        <v>95.6</v>
      </c>
      <c r="E13" s="56">
        <v>99.81</v>
      </c>
      <c r="F13" s="56">
        <v>214.29140642805001</v>
      </c>
      <c r="G13" s="56">
        <v>102.2</v>
      </c>
      <c r="H13" s="56">
        <v>273.08999999999997</v>
      </c>
      <c r="I13" s="56">
        <v>107</v>
      </c>
    </row>
    <row r="14" spans="1:9" ht="15" hidden="1" customHeight="1">
      <c r="A14" s="55"/>
      <c r="B14" s="55" t="s">
        <v>20</v>
      </c>
      <c r="C14" s="56">
        <v>125.517517880523</v>
      </c>
      <c r="D14" s="56">
        <v>91.3</v>
      </c>
      <c r="E14" s="56">
        <v>96.034000000000006</v>
      </c>
      <c r="F14" s="56">
        <v>210.83053898286599</v>
      </c>
      <c r="G14" s="56">
        <v>100.9</v>
      </c>
      <c r="H14" s="56">
        <v>255.8</v>
      </c>
      <c r="I14" s="56">
        <v>109.9</v>
      </c>
    </row>
    <row r="15" spans="1:9" ht="15" hidden="1" customHeight="1">
      <c r="A15" s="55"/>
      <c r="B15" s="55" t="s">
        <v>21</v>
      </c>
      <c r="C15" s="56">
        <v>130.77205247798801</v>
      </c>
      <c r="D15" s="56">
        <v>98.9</v>
      </c>
      <c r="E15" s="56">
        <v>98.671000000000006</v>
      </c>
      <c r="F15" s="56">
        <v>208.14690014176099</v>
      </c>
      <c r="G15" s="56">
        <v>104.8</v>
      </c>
      <c r="H15" s="56">
        <v>262.8</v>
      </c>
      <c r="I15" s="56">
        <v>113.5</v>
      </c>
    </row>
    <row r="16" spans="1:9" ht="15" hidden="1" customHeight="1">
      <c r="A16" s="55"/>
      <c r="B16" s="55" t="s">
        <v>22</v>
      </c>
      <c r="C16" s="56">
        <v>133.882132112541</v>
      </c>
      <c r="D16" s="56">
        <v>97.2</v>
      </c>
      <c r="E16" s="56">
        <v>102.76</v>
      </c>
      <c r="F16" s="56">
        <v>213.74595719317301</v>
      </c>
      <c r="G16" s="56">
        <v>118.4</v>
      </c>
      <c r="H16" s="56">
        <v>265.18</v>
      </c>
      <c r="I16" s="56">
        <v>116.2</v>
      </c>
    </row>
    <row r="17" spans="1:9" ht="15" hidden="1" customHeight="1">
      <c r="A17" s="55"/>
      <c r="B17" s="55" t="s">
        <v>23</v>
      </c>
      <c r="C17" s="56">
        <v>139.866027448983</v>
      </c>
      <c r="D17" s="56">
        <v>112.1</v>
      </c>
      <c r="E17" s="56">
        <v>117.732</v>
      </c>
      <c r="F17" s="56">
        <v>236.33557325655499</v>
      </c>
      <c r="G17" s="56">
        <v>130.5</v>
      </c>
      <c r="H17" s="56">
        <v>283.14999999999998</v>
      </c>
      <c r="I17" s="56">
        <v>116.4</v>
      </c>
    </row>
    <row r="18" spans="1:9" ht="10.5" customHeight="1">
      <c r="A18" s="55"/>
      <c r="B18" s="54"/>
      <c r="C18" s="56"/>
      <c r="D18" s="56"/>
      <c r="E18" s="56"/>
      <c r="F18" s="56"/>
      <c r="G18" s="56"/>
      <c r="H18" s="56"/>
      <c r="I18" s="56"/>
    </row>
    <row r="19" spans="1:9" ht="15" hidden="1" customHeight="1">
      <c r="A19" s="54">
        <v>2019</v>
      </c>
      <c r="B19" s="55" t="s">
        <v>12</v>
      </c>
      <c r="C19" s="66">
        <f>'[1]2'!E22</f>
        <v>138.33110405517499</v>
      </c>
      <c r="D19" s="56">
        <v>120</v>
      </c>
      <c r="E19" s="56">
        <v>111.139</v>
      </c>
      <c r="F19" s="56">
        <v>218.13387554338399</v>
      </c>
      <c r="G19" s="56">
        <v>91.5</v>
      </c>
      <c r="H19" s="56">
        <v>259.08999999999997</v>
      </c>
      <c r="I19" s="56">
        <v>109.8</v>
      </c>
    </row>
    <row r="20" spans="1:9" ht="15" hidden="1" customHeight="1">
      <c r="A20" s="54"/>
      <c r="B20" s="55" t="s">
        <v>13</v>
      </c>
      <c r="C20" s="66">
        <f>'[1]2'!E23</f>
        <v>132.90296693521401</v>
      </c>
      <c r="D20" s="56">
        <v>101.7</v>
      </c>
      <c r="E20" s="56">
        <v>90.730999999999995</v>
      </c>
      <c r="F20" s="56">
        <v>218.20217807222599</v>
      </c>
      <c r="G20" s="56">
        <v>93.9</v>
      </c>
      <c r="H20" s="56">
        <v>248.2</v>
      </c>
      <c r="I20" s="56">
        <v>99.8</v>
      </c>
    </row>
    <row r="21" spans="1:9" ht="15" hidden="1" customHeight="1">
      <c r="A21" s="54"/>
      <c r="B21" s="55" t="s">
        <v>24</v>
      </c>
      <c r="C21" s="66">
        <f>'[1]2'!E24</f>
        <v>137.10165398393301</v>
      </c>
      <c r="D21" s="56">
        <v>98.3</v>
      </c>
      <c r="E21" s="56">
        <v>97.093999999999994</v>
      </c>
      <c r="F21" s="56">
        <v>230.16173877112399</v>
      </c>
      <c r="G21" s="56">
        <v>97.6</v>
      </c>
      <c r="H21" s="56">
        <v>284.18</v>
      </c>
      <c r="I21" s="56">
        <v>116</v>
      </c>
    </row>
    <row r="22" spans="1:9" ht="15" hidden="1" customHeight="1">
      <c r="A22" s="54"/>
      <c r="B22" s="55" t="s">
        <v>25</v>
      </c>
      <c r="C22" s="66">
        <f>'[1]2'!E25</f>
        <v>129.003283263361</v>
      </c>
      <c r="D22" s="56">
        <v>92.7</v>
      </c>
      <c r="E22" s="56">
        <v>92.24</v>
      </c>
      <c r="F22" s="56">
        <v>229.34501229628799</v>
      </c>
      <c r="G22" s="56">
        <v>101</v>
      </c>
      <c r="H22" s="56">
        <v>253.95</v>
      </c>
      <c r="I22" s="56">
        <v>111.4</v>
      </c>
    </row>
    <row r="23" spans="1:9" ht="15" hidden="1" customHeight="1">
      <c r="A23" s="54"/>
      <c r="B23" s="55" t="s">
        <v>16</v>
      </c>
      <c r="C23" s="66">
        <f>'[1]2'!E26</f>
        <v>133.83551676876101</v>
      </c>
      <c r="D23" s="56">
        <v>98.6</v>
      </c>
      <c r="E23" s="56">
        <v>98.022000000000006</v>
      </c>
      <c r="F23" s="56">
        <v>249.78630356302</v>
      </c>
      <c r="G23" s="56">
        <v>100.8</v>
      </c>
      <c r="H23" s="56">
        <v>271.64999999999998</v>
      </c>
      <c r="I23" s="56">
        <v>116.6</v>
      </c>
    </row>
    <row r="24" spans="1:9" ht="15" hidden="1" customHeight="1">
      <c r="A24" s="54"/>
      <c r="B24" s="55" t="s">
        <v>30</v>
      </c>
      <c r="C24" s="66">
        <f>'[1]2'!E27</f>
        <v>146.724668912488</v>
      </c>
      <c r="D24" s="56">
        <v>86.4</v>
      </c>
      <c r="E24" s="56">
        <v>94.313000000000002</v>
      </c>
      <c r="F24" s="56">
        <v>233.58105121306301</v>
      </c>
      <c r="G24" s="56">
        <v>101.8</v>
      </c>
      <c r="H24" s="56">
        <v>265.14999999999998</v>
      </c>
      <c r="I24" s="56">
        <v>110</v>
      </c>
    </row>
    <row r="25" spans="1:9" ht="15" hidden="1" customHeight="1">
      <c r="A25" s="54"/>
      <c r="B25" s="55" t="s">
        <v>31</v>
      </c>
      <c r="C25" s="66">
        <f>'[1]2'!E28</f>
        <v>146.451073932209</v>
      </c>
      <c r="D25" s="56">
        <v>84.4</v>
      </c>
      <c r="E25" s="56">
        <v>96.486000000000004</v>
      </c>
      <c r="F25" s="56">
        <v>221.23411614398299</v>
      </c>
      <c r="G25" s="56">
        <v>105</v>
      </c>
      <c r="H25" s="56">
        <v>258.61</v>
      </c>
      <c r="I25" s="56">
        <v>110.5</v>
      </c>
    </row>
    <row r="26" spans="1:9" ht="15" hidden="1" customHeight="1">
      <c r="A26" s="55"/>
      <c r="B26" s="55" t="s">
        <v>27</v>
      </c>
      <c r="C26" s="66">
        <f>'[1]2'!E29</f>
        <v>142.50492811730101</v>
      </c>
      <c r="D26" s="56">
        <v>71.400000000000006</v>
      </c>
      <c r="E26" s="56">
        <v>98.787999999999997</v>
      </c>
      <c r="F26" s="56">
        <v>216.557958505361</v>
      </c>
      <c r="G26" s="56">
        <v>100.8</v>
      </c>
      <c r="H26" s="56">
        <v>263.98</v>
      </c>
      <c r="I26" s="56">
        <v>111.4</v>
      </c>
    </row>
    <row r="27" spans="1:9" ht="15" hidden="1" customHeight="1">
      <c r="A27" s="55"/>
      <c r="B27" s="55" t="s">
        <v>28</v>
      </c>
      <c r="C27" s="66">
        <f>'[1]2'!E30</f>
        <v>134.77250927001</v>
      </c>
      <c r="D27" s="56">
        <v>72.8</v>
      </c>
      <c r="E27" s="56">
        <v>95.213999999999999</v>
      </c>
      <c r="F27" s="56">
        <v>212.36304654735599</v>
      </c>
      <c r="G27" s="56">
        <v>99.6</v>
      </c>
      <c r="H27" s="56">
        <v>253.8</v>
      </c>
      <c r="I27" s="56">
        <v>113.3</v>
      </c>
    </row>
    <row r="28" spans="1:9" ht="15" hidden="1" customHeight="1">
      <c r="A28" s="54"/>
      <c r="B28" s="55" t="s">
        <v>29</v>
      </c>
      <c r="C28" s="66">
        <f>'[1]2'!E31</f>
        <v>139.46479501470901</v>
      </c>
      <c r="D28" s="56">
        <v>72.900000000000006</v>
      </c>
      <c r="E28" s="56">
        <v>97.573999999999998</v>
      </c>
      <c r="F28" s="56">
        <v>215.70878276246501</v>
      </c>
      <c r="G28" s="56">
        <v>103.7</v>
      </c>
      <c r="H28" s="56">
        <v>255.13</v>
      </c>
      <c r="I28" s="56">
        <v>115.9</v>
      </c>
    </row>
    <row r="29" spans="1:9" ht="15" hidden="1" customHeight="1">
      <c r="A29" s="58"/>
      <c r="B29" s="47" t="s">
        <v>22</v>
      </c>
      <c r="C29" s="66">
        <f>'[1]2'!E32</f>
        <v>143.34522968811399</v>
      </c>
      <c r="D29" s="56">
        <v>72.5</v>
      </c>
      <c r="E29" s="56">
        <v>100.346</v>
      </c>
      <c r="F29" s="56">
        <v>216.58130285679101</v>
      </c>
      <c r="G29" s="56">
        <v>112.6</v>
      </c>
      <c r="H29" s="56">
        <v>254.02</v>
      </c>
      <c r="I29" s="56">
        <v>120.5</v>
      </c>
    </row>
    <row r="30" spans="1:9" ht="15" hidden="1" customHeight="1">
      <c r="A30" s="58"/>
      <c r="B30" s="47" t="s">
        <v>23</v>
      </c>
      <c r="C30" s="66">
        <f>'[1]2'!E33</f>
        <v>149.64531342085101</v>
      </c>
      <c r="D30" s="56">
        <v>88.5</v>
      </c>
      <c r="E30" s="56">
        <v>116.504</v>
      </c>
      <c r="F30" s="56">
        <v>235.09791129215</v>
      </c>
      <c r="G30" s="56">
        <v>128.4</v>
      </c>
      <c r="H30" s="56">
        <v>270.45</v>
      </c>
      <c r="I30" s="56">
        <v>121.6</v>
      </c>
    </row>
    <row r="31" spans="1:9" ht="15" hidden="1" customHeight="1">
      <c r="A31" s="54"/>
      <c r="B31" s="47"/>
      <c r="C31" s="66"/>
      <c r="D31" s="56"/>
      <c r="E31" s="56"/>
      <c r="F31" s="56"/>
      <c r="G31" s="56"/>
      <c r="H31" s="56"/>
      <c r="I31" s="56"/>
    </row>
    <row r="32" spans="1:9" ht="13.5" hidden="1" customHeight="1">
      <c r="A32" s="54">
        <v>2020</v>
      </c>
      <c r="B32" s="47" t="s">
        <v>12</v>
      </c>
      <c r="C32" s="66">
        <v>147.665210946184</v>
      </c>
      <c r="D32" s="56">
        <v>92.3</v>
      </c>
      <c r="E32" s="56">
        <v>109.532</v>
      </c>
      <c r="F32" s="56">
        <v>217.53874021722601</v>
      </c>
      <c r="G32" s="56">
        <v>90.6</v>
      </c>
      <c r="H32" s="56">
        <v>254.32</v>
      </c>
      <c r="I32" s="56">
        <v>111.6</v>
      </c>
    </row>
    <row r="33" spans="1:10" ht="13.5" hidden="1" customHeight="1">
      <c r="A33" s="55"/>
      <c r="B33" s="55" t="s">
        <v>13</v>
      </c>
      <c r="C33" s="66">
        <v>141.408396046577</v>
      </c>
      <c r="D33" s="56">
        <v>54.2</v>
      </c>
      <c r="E33" s="56">
        <v>80.843999999999994</v>
      </c>
      <c r="F33" s="56">
        <v>216.357728299603</v>
      </c>
      <c r="G33" s="56">
        <v>92.1</v>
      </c>
      <c r="H33" s="56">
        <v>246.4</v>
      </c>
      <c r="I33" s="56">
        <v>97.7</v>
      </c>
    </row>
    <row r="34" spans="1:10" ht="13.5" hidden="1" customHeight="1">
      <c r="A34" s="55"/>
      <c r="B34" s="55" t="s">
        <v>14</v>
      </c>
      <c r="C34" s="66">
        <v>126.775410940684</v>
      </c>
      <c r="D34" s="56">
        <v>55</v>
      </c>
      <c r="E34" s="56">
        <v>86.055999999999997</v>
      </c>
      <c r="F34" s="56">
        <v>219.89806325223</v>
      </c>
      <c r="G34" s="56">
        <v>89.8</v>
      </c>
      <c r="H34" s="56">
        <v>250.97</v>
      </c>
      <c r="I34" s="56">
        <v>106.7</v>
      </c>
    </row>
    <row r="35" spans="1:10" ht="13.5" hidden="1" customHeight="1">
      <c r="A35" s="55"/>
      <c r="B35" s="55" t="s">
        <v>15</v>
      </c>
      <c r="C35" s="66">
        <v>82.592350831420205</v>
      </c>
      <c r="D35" s="56">
        <v>57.9</v>
      </c>
      <c r="E35" s="56">
        <v>61.085000000000001</v>
      </c>
      <c r="F35" s="56">
        <v>190.66424553699201</v>
      </c>
      <c r="G35" s="56">
        <v>75.099999999999994</v>
      </c>
      <c r="H35" s="56">
        <v>179.58</v>
      </c>
      <c r="I35" s="56">
        <v>108.9</v>
      </c>
    </row>
    <row r="36" spans="1:10" ht="13.5" hidden="1" customHeight="1">
      <c r="A36" s="55"/>
      <c r="B36" s="55" t="s">
        <v>16</v>
      </c>
      <c r="C36" s="66">
        <v>109.748966608199</v>
      </c>
      <c r="D36" s="56">
        <v>65.099999999999994</v>
      </c>
      <c r="E36" s="56">
        <v>53.097000000000001</v>
      </c>
      <c r="F36" s="56">
        <v>198.29785293196599</v>
      </c>
      <c r="G36" s="56">
        <v>85.7</v>
      </c>
      <c r="H36" s="56">
        <v>196.67</v>
      </c>
      <c r="I36" s="56">
        <v>118.6</v>
      </c>
    </row>
    <row r="37" spans="1:10" ht="13.5" hidden="1" customHeight="1">
      <c r="A37" s="55"/>
      <c r="B37" s="55" t="s">
        <v>30</v>
      </c>
      <c r="C37" s="66">
        <v>130.362435282635</v>
      </c>
      <c r="D37" s="56">
        <v>64.5</v>
      </c>
      <c r="E37" s="56">
        <v>70.814999999999998</v>
      </c>
      <c r="F37" s="56">
        <v>193.569683164206</v>
      </c>
      <c r="G37" s="56">
        <v>96.8</v>
      </c>
      <c r="H37" s="56">
        <v>218.8</v>
      </c>
      <c r="I37" s="56">
        <v>117</v>
      </c>
    </row>
    <row r="38" spans="1:10" ht="13.5" hidden="1" customHeight="1">
      <c r="A38" s="55"/>
      <c r="B38" s="55" t="s">
        <v>31</v>
      </c>
      <c r="C38" s="66">
        <v>138.813160449175</v>
      </c>
      <c r="D38" s="56">
        <v>64.3</v>
      </c>
      <c r="E38" s="56">
        <v>88.266000000000005</v>
      </c>
      <c r="F38" s="56">
        <v>194.062414050559</v>
      </c>
      <c r="G38" s="56">
        <v>102.2</v>
      </c>
      <c r="H38" s="56">
        <v>228.83</v>
      </c>
      <c r="I38" s="56">
        <v>111.1</v>
      </c>
    </row>
    <row r="39" spans="1:10" ht="13.5" hidden="1" customHeight="1">
      <c r="A39" s="55"/>
      <c r="B39" s="55" t="s">
        <v>27</v>
      </c>
      <c r="C39" s="66">
        <v>139.00523650948199</v>
      </c>
      <c r="D39" s="56">
        <v>61.9</v>
      </c>
      <c r="E39" s="56">
        <v>89.718999999999994</v>
      </c>
      <c r="F39" s="56">
        <v>196.64991282010499</v>
      </c>
      <c r="G39" s="56">
        <v>100.2</v>
      </c>
      <c r="H39" s="56">
        <v>249.59</v>
      </c>
      <c r="I39" s="56">
        <v>111.7</v>
      </c>
    </row>
    <row r="40" spans="1:10" ht="13.5" hidden="1" customHeight="1">
      <c r="A40" s="55"/>
      <c r="B40" s="55" t="s">
        <v>20</v>
      </c>
      <c r="C40" s="66">
        <v>136.114556615091</v>
      </c>
      <c r="D40" s="56">
        <v>63.1</v>
      </c>
      <c r="E40" s="56">
        <v>83.116</v>
      </c>
      <c r="F40" s="56">
        <v>193.82974533102001</v>
      </c>
      <c r="G40" s="56">
        <v>100.6</v>
      </c>
      <c r="H40" s="56">
        <v>238.4</v>
      </c>
      <c r="I40" s="56">
        <v>118.3</v>
      </c>
    </row>
    <row r="41" spans="1:10" ht="13.5" hidden="1" customHeight="1">
      <c r="A41" s="55"/>
      <c r="B41" s="61" t="s">
        <v>21</v>
      </c>
      <c r="C41" s="66">
        <v>135.53209270615099</v>
      </c>
      <c r="D41" s="56">
        <v>98.3</v>
      </c>
      <c r="E41" s="56">
        <v>86.885999999999996</v>
      </c>
      <c r="F41" s="56">
        <v>183.47160216961299</v>
      </c>
      <c r="G41" s="56">
        <v>106.9</v>
      </c>
      <c r="H41" s="56">
        <v>236.74</v>
      </c>
      <c r="I41" s="56">
        <v>115.7</v>
      </c>
    </row>
    <row r="42" spans="1:10" ht="13.5" hidden="1" customHeight="1">
      <c r="A42" s="55"/>
      <c r="B42" s="55" t="s">
        <v>22</v>
      </c>
      <c r="C42" s="66">
        <v>138.869780190591</v>
      </c>
      <c r="D42" s="56">
        <v>102.6</v>
      </c>
      <c r="E42" s="56">
        <v>98.453999999999994</v>
      </c>
      <c r="F42" s="56">
        <v>181.33573874918099</v>
      </c>
      <c r="G42" s="56">
        <v>114.9</v>
      </c>
      <c r="H42" s="56">
        <v>246.25</v>
      </c>
      <c r="I42" s="56">
        <v>118.8</v>
      </c>
    </row>
    <row r="43" spans="1:10" ht="13.5" hidden="1" customHeight="1">
      <c r="A43" s="54"/>
      <c r="B43" s="55" t="s">
        <v>23</v>
      </c>
      <c r="C43" s="66">
        <v>145.32622158200101</v>
      </c>
      <c r="D43" s="56">
        <v>112.7</v>
      </c>
      <c r="E43" s="56">
        <v>111.485</v>
      </c>
      <c r="F43" s="56">
        <v>190.05839058973001</v>
      </c>
      <c r="G43" s="56">
        <v>122.5</v>
      </c>
      <c r="H43" s="56">
        <v>271.52</v>
      </c>
      <c r="I43" s="56">
        <v>119</v>
      </c>
    </row>
    <row r="44" spans="1:10" ht="15" hidden="1" customHeight="1">
      <c r="A44" s="54"/>
      <c r="B44" s="55"/>
      <c r="C44" s="66"/>
      <c r="D44" s="56"/>
      <c r="E44" s="56"/>
      <c r="F44" s="56"/>
      <c r="G44" s="56"/>
      <c r="H44" s="56"/>
      <c r="I44" s="56"/>
    </row>
    <row r="45" spans="1:10" ht="13.5" hidden="1" customHeight="1">
      <c r="A45" s="54">
        <v>2021</v>
      </c>
      <c r="B45" s="47" t="s">
        <v>12</v>
      </c>
      <c r="C45" s="66">
        <v>143.23877790672299</v>
      </c>
      <c r="D45" s="56">
        <v>116.5</v>
      </c>
      <c r="E45" s="56">
        <v>99.837999999999994</v>
      </c>
      <c r="F45" s="56">
        <v>181.96736269002301</v>
      </c>
      <c r="G45" s="56">
        <v>86.5</v>
      </c>
      <c r="H45" s="56">
        <v>235.83</v>
      </c>
      <c r="I45" s="56">
        <v>112.2</v>
      </c>
      <c r="J45" s="60"/>
    </row>
    <row r="46" spans="1:10" ht="13.5" hidden="1" customHeight="1">
      <c r="A46" s="54"/>
      <c r="B46" s="55" t="s">
        <v>13</v>
      </c>
      <c r="C46" s="66">
        <v>138.716248630622</v>
      </c>
      <c r="D46" s="56">
        <v>105.6</v>
      </c>
      <c r="E46" s="56">
        <v>87.796999999999997</v>
      </c>
      <c r="F46" s="56">
        <v>177.125176043339</v>
      </c>
      <c r="G46" s="56">
        <v>89.1</v>
      </c>
      <c r="H46" s="56">
        <v>248.9</v>
      </c>
      <c r="I46" s="56">
        <v>105.7</v>
      </c>
      <c r="J46" s="60"/>
    </row>
    <row r="47" spans="1:10" ht="13.5" hidden="1" customHeight="1">
      <c r="A47" s="55"/>
      <c r="B47" s="55" t="s">
        <v>24</v>
      </c>
      <c r="C47" s="66">
        <v>138.09348712852301</v>
      </c>
      <c r="D47" s="56">
        <v>97.7</v>
      </c>
      <c r="E47" s="56">
        <v>90.191000000000003</v>
      </c>
      <c r="F47" s="56">
        <v>187.87382902038101</v>
      </c>
      <c r="G47" s="56">
        <v>97.4</v>
      </c>
      <c r="H47" s="56">
        <v>292.48</v>
      </c>
      <c r="I47" s="56">
        <v>119.5</v>
      </c>
      <c r="J47" s="60"/>
    </row>
    <row r="48" spans="1:10" ht="13.5" hidden="1" customHeight="1">
      <c r="A48" s="55"/>
      <c r="B48" s="55" t="s">
        <v>15</v>
      </c>
      <c r="C48" s="66">
        <v>134.888473664321</v>
      </c>
      <c r="D48" s="56">
        <v>95.2</v>
      </c>
      <c r="E48" s="56">
        <v>86.653999999999996</v>
      </c>
      <c r="F48" s="56">
        <v>220.40696796060101</v>
      </c>
      <c r="G48" s="56">
        <v>104.6</v>
      </c>
      <c r="H48" s="56">
        <v>238.09</v>
      </c>
      <c r="I48" s="56">
        <v>118.9</v>
      </c>
      <c r="J48" s="60"/>
    </row>
    <row r="49" spans="1:10" ht="13.5" hidden="1" customHeight="1">
      <c r="A49" s="55"/>
      <c r="B49" s="55" t="s">
        <v>32</v>
      </c>
      <c r="C49" s="66">
        <v>132.086104633845</v>
      </c>
      <c r="D49" s="56">
        <v>103.9</v>
      </c>
      <c r="E49" s="56">
        <v>87.521000000000001</v>
      </c>
      <c r="F49" s="56">
        <v>227.51262899059799</v>
      </c>
      <c r="G49" s="56">
        <v>105.1</v>
      </c>
      <c r="H49" s="56">
        <v>250.32</v>
      </c>
      <c r="I49" s="56">
        <v>122.8</v>
      </c>
      <c r="J49" s="60"/>
    </row>
    <row r="50" spans="1:10" ht="13.5" hidden="1" customHeight="1">
      <c r="A50" s="55"/>
      <c r="B50" s="55" t="s">
        <v>33</v>
      </c>
      <c r="C50" s="66">
        <v>125.552172182882</v>
      </c>
      <c r="D50" s="56">
        <v>98.22</v>
      </c>
      <c r="E50" s="56">
        <v>85.863</v>
      </c>
      <c r="F50" s="56">
        <v>198.5</v>
      </c>
      <c r="G50" s="56">
        <v>105.3</v>
      </c>
      <c r="H50" s="56">
        <v>252.63</v>
      </c>
      <c r="I50" s="56">
        <v>119.5</v>
      </c>
      <c r="J50" s="60"/>
    </row>
    <row r="51" spans="1:10" ht="13.5" hidden="1" customHeight="1">
      <c r="A51" s="55"/>
      <c r="B51" s="55" t="s">
        <v>31</v>
      </c>
      <c r="C51" s="66">
        <v>125.95141462026</v>
      </c>
      <c r="D51" s="56">
        <v>95.8</v>
      </c>
      <c r="E51" s="56">
        <v>90.159000000000006</v>
      </c>
      <c r="F51" s="56">
        <v>188.5</v>
      </c>
      <c r="G51" s="56">
        <v>104.5</v>
      </c>
      <c r="H51" s="56">
        <v>233.43</v>
      </c>
      <c r="I51" s="56">
        <v>120.2</v>
      </c>
      <c r="J51" s="60"/>
    </row>
    <row r="52" spans="1:10" ht="13.5" hidden="1" customHeight="1">
      <c r="A52" s="55"/>
      <c r="B52" s="55" t="s">
        <v>19</v>
      </c>
      <c r="C52" s="66">
        <v>128.03598964931399</v>
      </c>
      <c r="D52" s="56">
        <v>101</v>
      </c>
      <c r="E52" s="56">
        <v>90.102000000000004</v>
      </c>
      <c r="F52" s="56">
        <v>192.5</v>
      </c>
      <c r="G52" s="56">
        <v>101</v>
      </c>
      <c r="H52" s="56">
        <v>232.63</v>
      </c>
      <c r="I52" s="56">
        <v>116.5</v>
      </c>
    </row>
    <row r="53" spans="1:10" ht="13.5" hidden="1" customHeight="1">
      <c r="A53" s="55"/>
      <c r="B53" s="61" t="s">
        <v>20</v>
      </c>
      <c r="C53" s="66">
        <v>132.28763841446599</v>
      </c>
      <c r="D53" s="56">
        <v>98.2</v>
      </c>
      <c r="E53" s="56">
        <v>90.117999999999995</v>
      </c>
      <c r="F53" s="56">
        <v>189.5</v>
      </c>
      <c r="G53" s="56">
        <v>100</v>
      </c>
      <c r="H53" s="56">
        <v>249.95</v>
      </c>
      <c r="I53" s="56">
        <v>122.7</v>
      </c>
    </row>
    <row r="54" spans="1:10" ht="14.4" hidden="1" customHeight="1">
      <c r="A54" s="55"/>
      <c r="B54" s="61" t="s">
        <v>21</v>
      </c>
      <c r="C54" s="66">
        <v>138.53464358071301</v>
      </c>
      <c r="D54" s="56">
        <v>107.5</v>
      </c>
      <c r="E54" s="56">
        <v>96.519000000000005</v>
      </c>
      <c r="F54" s="56">
        <v>195.5</v>
      </c>
      <c r="G54" s="56">
        <v>105.2</v>
      </c>
      <c r="H54" s="56">
        <v>273.89999999999998</v>
      </c>
      <c r="I54" s="56">
        <v>124.97482376636501</v>
      </c>
    </row>
    <row r="55" spans="1:10" ht="14.4" hidden="1" customHeight="1">
      <c r="A55" s="55"/>
      <c r="B55" s="55" t="s">
        <v>22</v>
      </c>
      <c r="C55" s="66">
        <v>143.435778011797</v>
      </c>
      <c r="D55" s="56">
        <v>107</v>
      </c>
      <c r="E55" s="56">
        <v>102.929</v>
      </c>
      <c r="F55" s="56">
        <v>201</v>
      </c>
      <c r="G55" s="56">
        <v>117.7</v>
      </c>
      <c r="H55" s="56">
        <v>276.99</v>
      </c>
      <c r="I55" s="56">
        <v>124.7</v>
      </c>
    </row>
    <row r="56" spans="1:10" ht="16.5" hidden="1" customHeight="1">
      <c r="A56" s="55"/>
      <c r="B56" s="55" t="s">
        <v>23</v>
      </c>
      <c r="C56" s="66">
        <v>145.9812</v>
      </c>
      <c r="D56" s="56">
        <v>116.5</v>
      </c>
      <c r="E56" s="56">
        <v>121.907</v>
      </c>
      <c r="F56" s="56">
        <v>216.3</v>
      </c>
      <c r="G56" s="56">
        <v>122.7</v>
      </c>
      <c r="H56" s="56">
        <v>305.13</v>
      </c>
      <c r="I56" s="56">
        <v>127.2</v>
      </c>
    </row>
    <row r="57" spans="1:10" ht="16.5" hidden="1" customHeight="1">
      <c r="A57" s="55"/>
      <c r="B57" s="55"/>
      <c r="C57" s="66"/>
      <c r="D57" s="56"/>
      <c r="E57" s="56"/>
      <c r="F57" s="56"/>
      <c r="G57" s="56"/>
      <c r="H57" s="56"/>
      <c r="I57" s="56"/>
    </row>
    <row r="58" spans="1:10" ht="13.5" hidden="1" customHeight="1">
      <c r="A58" s="54">
        <v>2022</v>
      </c>
      <c r="B58" s="59" t="s">
        <v>12</v>
      </c>
      <c r="C58" s="56">
        <v>147.19853324795</v>
      </c>
      <c r="D58" s="56">
        <v>118.3</v>
      </c>
      <c r="E58" s="56">
        <v>115.78100000000001</v>
      </c>
      <c r="F58" s="56">
        <v>209.6</v>
      </c>
      <c r="G58" s="56">
        <v>94.1</v>
      </c>
      <c r="H58" s="56">
        <v>269.68</v>
      </c>
      <c r="I58" s="56">
        <v>107.9</v>
      </c>
      <c r="J58" s="60"/>
    </row>
    <row r="59" spans="1:10" ht="13.5" hidden="1" customHeight="1">
      <c r="A59" s="54"/>
      <c r="B59" s="63" t="s">
        <v>13</v>
      </c>
      <c r="C59" s="56">
        <v>146.23555632018</v>
      </c>
      <c r="D59" s="56">
        <v>87.1</v>
      </c>
      <c r="E59" s="56">
        <v>85.555999999999997</v>
      </c>
      <c r="F59" s="56">
        <v>200</v>
      </c>
      <c r="G59" s="56">
        <v>94.8</v>
      </c>
      <c r="H59" s="56">
        <v>274.04000000000002</v>
      </c>
      <c r="I59" s="56">
        <v>95.1</v>
      </c>
      <c r="J59" s="60"/>
    </row>
    <row r="60" spans="1:10" ht="13.5" hidden="1" customHeight="1">
      <c r="A60" s="55"/>
      <c r="B60" s="63" t="s">
        <v>14</v>
      </c>
      <c r="C60" s="56">
        <v>148.13662939921599</v>
      </c>
      <c r="D60" s="56">
        <v>81.3</v>
      </c>
      <c r="E60" s="56">
        <v>100.91200000000001</v>
      </c>
      <c r="F60" s="56">
        <v>205.3</v>
      </c>
      <c r="G60" s="56">
        <v>97</v>
      </c>
      <c r="H60" s="56">
        <v>311.25</v>
      </c>
      <c r="I60" s="56">
        <v>107.4</v>
      </c>
      <c r="J60" s="60"/>
    </row>
    <row r="61" spans="1:10" ht="13.5" hidden="1" customHeight="1">
      <c r="A61" s="55"/>
      <c r="B61" s="63" t="s">
        <v>25</v>
      </c>
      <c r="C61" s="56">
        <v>157.27691139931099</v>
      </c>
      <c r="D61" s="56">
        <v>102.8</v>
      </c>
      <c r="E61" s="56">
        <v>99.119</v>
      </c>
      <c r="F61" s="56">
        <v>239.2</v>
      </c>
      <c r="G61" s="56">
        <v>99.7</v>
      </c>
      <c r="H61" s="56">
        <v>265.24</v>
      </c>
      <c r="I61" s="56">
        <v>105.1</v>
      </c>
      <c r="J61" s="60"/>
    </row>
    <row r="62" spans="1:10" ht="13.5" hidden="1" customHeight="1">
      <c r="A62" s="55"/>
      <c r="B62" s="61" t="s">
        <v>26</v>
      </c>
      <c r="C62" s="56">
        <v>164.04695985654899</v>
      </c>
      <c r="D62" s="56">
        <v>98.9</v>
      </c>
      <c r="E62" s="56">
        <v>104.489</v>
      </c>
      <c r="F62" s="56">
        <v>234.1</v>
      </c>
      <c r="G62" s="56">
        <v>99.2</v>
      </c>
      <c r="H62" s="56">
        <v>284.72000000000003</v>
      </c>
      <c r="I62" s="56">
        <v>108.7</v>
      </c>
      <c r="J62" s="60"/>
    </row>
    <row r="63" spans="1:10" ht="13.5" hidden="1" customHeight="1">
      <c r="A63" s="55"/>
      <c r="B63" s="61" t="s">
        <v>33</v>
      </c>
      <c r="C63" s="56">
        <v>164.85602800453299</v>
      </c>
      <c r="D63" s="56">
        <v>94.2</v>
      </c>
      <c r="E63" s="56">
        <v>99.075000000000003</v>
      </c>
      <c r="F63" s="56">
        <v>206.6</v>
      </c>
      <c r="G63" s="56">
        <v>98.5</v>
      </c>
      <c r="H63" s="56">
        <v>285.10000000000002</v>
      </c>
      <c r="I63" s="56">
        <v>103.3</v>
      </c>
      <c r="J63" s="60"/>
    </row>
    <row r="64" spans="1:10" ht="13.5" hidden="1" customHeight="1">
      <c r="A64" s="55"/>
      <c r="B64" s="61" t="s">
        <v>34</v>
      </c>
      <c r="C64" s="56">
        <v>165.76769555784099</v>
      </c>
      <c r="D64" s="56">
        <v>96.9</v>
      </c>
      <c r="E64" s="56">
        <v>103.544</v>
      </c>
      <c r="F64" s="56">
        <v>200.2</v>
      </c>
      <c r="G64" s="56">
        <v>100.3</v>
      </c>
      <c r="H64" s="56">
        <v>275.79000000000002</v>
      </c>
      <c r="I64" s="56">
        <v>103.8</v>
      </c>
      <c r="J64" s="60"/>
    </row>
    <row r="65" spans="1:10" ht="13.5" hidden="1" customHeight="1">
      <c r="A65" s="55"/>
      <c r="B65" s="61" t="s">
        <v>35</v>
      </c>
      <c r="C65" s="56">
        <v>166.539221662768</v>
      </c>
      <c r="D65" s="56">
        <v>98</v>
      </c>
      <c r="E65" s="56">
        <v>102.119</v>
      </c>
      <c r="F65" s="56">
        <v>201.8</v>
      </c>
      <c r="G65" s="56">
        <v>95.1</v>
      </c>
      <c r="H65" s="56">
        <v>285.33999999999997</v>
      </c>
      <c r="I65" s="56">
        <v>105.6</v>
      </c>
    </row>
    <row r="66" spans="1:10" ht="13.5" hidden="1" customHeight="1">
      <c r="A66" s="55"/>
      <c r="B66" s="61" t="s">
        <v>20</v>
      </c>
      <c r="C66" s="56">
        <v>168.13506573043799</v>
      </c>
      <c r="D66" s="56">
        <v>96.9</v>
      </c>
      <c r="E66" s="56">
        <v>102.84</v>
      </c>
      <c r="F66" s="56">
        <v>198.137089985828</v>
      </c>
      <c r="G66" s="56">
        <v>92.9</v>
      </c>
      <c r="H66" s="56">
        <v>281.87</v>
      </c>
      <c r="I66" s="56">
        <v>107.1</v>
      </c>
    </row>
    <row r="67" spans="1:10" ht="14.4" hidden="1" customHeight="1">
      <c r="A67" s="55"/>
      <c r="B67" s="61" t="s">
        <v>21</v>
      </c>
      <c r="C67" s="56">
        <v>169.364631738295</v>
      </c>
      <c r="D67" s="56">
        <v>110.2</v>
      </c>
      <c r="E67" s="56">
        <v>108.501</v>
      </c>
      <c r="F67" s="56">
        <v>202.70726796434499</v>
      </c>
      <c r="G67" s="56">
        <v>99.2</v>
      </c>
      <c r="H67" s="56">
        <v>273.52</v>
      </c>
      <c r="I67" s="56">
        <v>108.6</v>
      </c>
    </row>
    <row r="68" spans="1:10" ht="14.4" hidden="1" customHeight="1">
      <c r="A68" s="55"/>
      <c r="B68" s="55" t="s">
        <v>22</v>
      </c>
      <c r="C68" s="56">
        <v>169.65680262977401</v>
      </c>
      <c r="D68" s="56">
        <v>101.4</v>
      </c>
      <c r="E68" s="56">
        <v>109.43300000000001</v>
      </c>
      <c r="F68" s="56">
        <v>203.53469220884921</v>
      </c>
      <c r="G68" s="56">
        <v>109.5</v>
      </c>
      <c r="H68" s="56">
        <v>291.16000000000003</v>
      </c>
      <c r="I68" s="56">
        <v>106.9</v>
      </c>
    </row>
    <row r="69" spans="1:10" ht="16.5" hidden="1" customHeight="1">
      <c r="A69" s="55"/>
      <c r="B69" s="55" t="s">
        <v>23</v>
      </c>
      <c r="C69" s="56">
        <v>171.3871036724309</v>
      </c>
      <c r="D69" s="56">
        <v>115.8</v>
      </c>
      <c r="E69" s="56">
        <v>130.35900000000001</v>
      </c>
      <c r="F69" s="56">
        <v>217.75590051894309</v>
      </c>
      <c r="G69" s="56">
        <v>117</v>
      </c>
      <c r="H69" s="56">
        <v>305.64</v>
      </c>
      <c r="I69" s="56">
        <v>108.7</v>
      </c>
    </row>
    <row r="70" spans="1:10" ht="16.5" customHeight="1">
      <c r="A70" s="55"/>
      <c r="B70" s="55"/>
      <c r="C70" s="56"/>
      <c r="D70" s="56"/>
      <c r="E70" s="56"/>
      <c r="F70" s="56"/>
      <c r="G70" s="56"/>
      <c r="H70" s="56"/>
      <c r="I70" s="56"/>
    </row>
    <row r="71" spans="1:10" ht="13.5" hidden="1" customHeight="1">
      <c r="A71" s="92">
        <v>2024</v>
      </c>
      <c r="B71" s="80" t="s">
        <v>12</v>
      </c>
      <c r="C71" s="93">
        <v>173.4595303636724</v>
      </c>
      <c r="D71" s="94">
        <v>122.8</v>
      </c>
      <c r="E71" s="94">
        <v>110.211</v>
      </c>
      <c r="F71" s="94">
        <v>210.47660798158492</v>
      </c>
      <c r="G71" s="94">
        <v>90.9</v>
      </c>
      <c r="H71" s="94">
        <v>93.4</v>
      </c>
      <c r="I71" s="94">
        <v>100.5</v>
      </c>
      <c r="J71" s="60"/>
    </row>
    <row r="72" spans="1:10" ht="13.5" hidden="1" customHeight="1">
      <c r="A72" s="92"/>
      <c r="B72" s="95" t="s">
        <v>13</v>
      </c>
      <c r="C72" s="93">
        <v>174.4513778677572</v>
      </c>
      <c r="D72" s="94">
        <v>113.5</v>
      </c>
      <c r="E72" s="94">
        <v>100.053</v>
      </c>
      <c r="F72" s="94">
        <v>214.13966564889543</v>
      </c>
      <c r="G72" s="94">
        <v>93.1</v>
      </c>
      <c r="H72" s="94">
        <v>105.1</v>
      </c>
      <c r="I72" s="94">
        <v>95.6</v>
      </c>
      <c r="J72" s="60"/>
    </row>
    <row r="73" spans="1:10" ht="13.5" hidden="1" customHeight="1">
      <c r="A73" s="95"/>
      <c r="B73" s="80" t="s">
        <v>14</v>
      </c>
      <c r="C73" s="93">
        <v>177.6253525901424</v>
      </c>
      <c r="D73" s="94">
        <v>103.3</v>
      </c>
      <c r="E73" s="94">
        <v>104.592</v>
      </c>
      <c r="F73" s="94">
        <v>235.39061535141835</v>
      </c>
      <c r="G73" s="94">
        <v>96.8</v>
      </c>
      <c r="H73" s="94">
        <v>107.2</v>
      </c>
      <c r="I73" s="94">
        <v>103</v>
      </c>
      <c r="J73" s="60"/>
    </row>
    <row r="74" spans="1:10" ht="13.5" hidden="1" customHeight="1">
      <c r="A74" s="95"/>
      <c r="B74" s="80" t="s">
        <v>15</v>
      </c>
      <c r="C74" s="93">
        <v>179.17819827322276</v>
      </c>
      <c r="D74" s="94">
        <v>97.1</v>
      </c>
      <c r="E74" s="94">
        <v>95.266000000000005</v>
      </c>
      <c r="F74" s="94">
        <v>236.29110885838435</v>
      </c>
      <c r="G74" s="94">
        <v>94.9</v>
      </c>
      <c r="H74" s="94">
        <v>102.2</v>
      </c>
      <c r="I74" s="94">
        <v>100.5</v>
      </c>
      <c r="J74" s="60"/>
    </row>
    <row r="75" spans="1:10" ht="13.5" hidden="1" customHeight="1">
      <c r="A75" s="95"/>
      <c r="B75" s="80" t="s">
        <v>16</v>
      </c>
      <c r="C75" s="93">
        <v>179.27892164409926</v>
      </c>
      <c r="D75" s="94">
        <v>100.6</v>
      </c>
      <c r="E75" s="94">
        <v>103.06699999999999</v>
      </c>
      <c r="F75" s="94">
        <v>228.11272527862371</v>
      </c>
      <c r="G75" s="94">
        <v>101</v>
      </c>
      <c r="H75" s="94">
        <v>113</v>
      </c>
      <c r="I75" s="94">
        <v>104.6</v>
      </c>
      <c r="J75" s="60"/>
    </row>
    <row r="76" spans="1:10" ht="13.5" hidden="1" customHeight="1">
      <c r="A76" s="95"/>
      <c r="B76" s="80" t="s">
        <v>17</v>
      </c>
      <c r="C76" s="93">
        <v>179.77161860553579</v>
      </c>
      <c r="D76" s="94">
        <v>98.2</v>
      </c>
      <c r="E76" s="94">
        <v>96.932000000000002</v>
      </c>
      <c r="F76" s="94">
        <v>228.98223500298607</v>
      </c>
      <c r="G76" s="94">
        <v>98</v>
      </c>
      <c r="H76" s="94">
        <v>112.8</v>
      </c>
      <c r="I76" s="94">
        <v>100.8</v>
      </c>
      <c r="J76" s="60"/>
    </row>
    <row r="77" spans="1:10" ht="13.5" hidden="1" customHeight="1">
      <c r="A77" s="95"/>
      <c r="B77" s="80" t="s">
        <v>18</v>
      </c>
      <c r="C77" s="93">
        <v>178.06249984418116</v>
      </c>
      <c r="D77" s="94">
        <v>96</v>
      </c>
      <c r="E77" s="94">
        <v>99.555999999999997</v>
      </c>
      <c r="F77" s="94">
        <v>212.41125012194371</v>
      </c>
      <c r="G77" s="94">
        <v>101.1</v>
      </c>
      <c r="H77" s="94">
        <v>100.6</v>
      </c>
      <c r="I77" s="94">
        <v>100.3</v>
      </c>
      <c r="J77" s="60"/>
    </row>
    <row r="78" spans="1:10" ht="13.5" hidden="1" customHeight="1">
      <c r="A78" s="95"/>
      <c r="B78" s="80" t="s">
        <v>19</v>
      </c>
      <c r="C78" s="93">
        <v>179.66892084578177</v>
      </c>
      <c r="D78" s="94">
        <v>96</v>
      </c>
      <c r="E78" s="94">
        <v>102.822</v>
      </c>
      <c r="F78" s="94">
        <v>215.93207527225039</v>
      </c>
      <c r="G78" s="94">
        <v>97.8</v>
      </c>
      <c r="H78" s="94">
        <v>104.6</v>
      </c>
      <c r="I78" s="94">
        <v>99.7</v>
      </c>
    </row>
    <row r="79" spans="1:10" ht="13.5" hidden="1" customHeight="1">
      <c r="A79" s="95"/>
      <c r="B79" s="80" t="s">
        <v>20</v>
      </c>
      <c r="C79" s="93">
        <v>181.02480072137277</v>
      </c>
      <c r="D79" s="94">
        <v>97.3</v>
      </c>
      <c r="E79" s="94">
        <v>99.491</v>
      </c>
      <c r="F79" s="94">
        <v>210.61295147741177</v>
      </c>
      <c r="G79" s="94">
        <v>96.5</v>
      </c>
      <c r="H79" s="94">
        <v>105.4</v>
      </c>
      <c r="I79" s="94">
        <v>103.9</v>
      </c>
    </row>
    <row r="80" spans="1:10" ht="13.5" hidden="1" customHeight="1">
      <c r="A80" s="95"/>
      <c r="B80" s="80" t="s">
        <v>21</v>
      </c>
      <c r="C80" s="93">
        <v>181.96734687138292</v>
      </c>
      <c r="D80" s="94">
        <v>107.9</v>
      </c>
      <c r="E80" s="94">
        <v>104.93</v>
      </c>
      <c r="F80" s="94">
        <v>210.58940361167052</v>
      </c>
      <c r="G80" s="94">
        <v>100.6</v>
      </c>
      <c r="H80" s="94">
        <v>105.3</v>
      </c>
      <c r="I80" s="94">
        <v>103.5</v>
      </c>
    </row>
    <row r="81" spans="1:10" ht="13.5" hidden="1" customHeight="1">
      <c r="A81" s="95"/>
      <c r="B81" s="80" t="s">
        <v>22</v>
      </c>
      <c r="C81" s="93">
        <v>181.68962769114694</v>
      </c>
      <c r="D81" s="94">
        <v>104.4</v>
      </c>
      <c r="E81" s="94">
        <v>107.4</v>
      </c>
      <c r="F81" s="94">
        <v>209.66871895778789</v>
      </c>
      <c r="G81" s="94">
        <v>109.8</v>
      </c>
      <c r="H81" s="94">
        <v>131.5</v>
      </c>
      <c r="I81" s="94">
        <v>104.7</v>
      </c>
    </row>
    <row r="82" spans="1:10" ht="13.5" hidden="1" customHeight="1">
      <c r="A82" s="95"/>
      <c r="B82" s="80" t="s">
        <v>23</v>
      </c>
      <c r="C82" s="93">
        <v>183.90666066967523</v>
      </c>
      <c r="D82" s="94">
        <v>107.7</v>
      </c>
      <c r="E82" s="94">
        <v>118.364</v>
      </c>
      <c r="F82" s="94">
        <v>221.99624772579071</v>
      </c>
      <c r="G82" s="94">
        <v>120.2</v>
      </c>
      <c r="H82" s="94">
        <v>165.9</v>
      </c>
      <c r="I82" s="94">
        <v>105.8</v>
      </c>
    </row>
    <row r="83" spans="1:10" hidden="1">
      <c r="A83" s="92"/>
      <c r="B83" s="81"/>
      <c r="C83" s="94"/>
      <c r="D83" s="94"/>
      <c r="E83" s="94"/>
      <c r="F83" s="81"/>
      <c r="H83" s="81"/>
      <c r="I83" s="81"/>
    </row>
    <row r="84" spans="1:10" ht="13.5" customHeight="1">
      <c r="A84" s="92">
        <v>2025</v>
      </c>
      <c r="B84" s="80" t="s">
        <v>12</v>
      </c>
      <c r="C84" s="93">
        <v>184.92427774696745</v>
      </c>
      <c r="D84" s="94">
        <v>116.5</v>
      </c>
      <c r="E84" s="94">
        <v>110</v>
      </c>
      <c r="F84" s="94">
        <v>211.54240697549903</v>
      </c>
      <c r="G84" s="81">
        <v>90.1</v>
      </c>
      <c r="H84" s="94">
        <v>91.7</v>
      </c>
      <c r="I84" s="94">
        <v>100.2</v>
      </c>
      <c r="J84" s="60"/>
    </row>
    <row r="85" spans="1:10" ht="13.5" customHeight="1">
      <c r="A85" s="92"/>
      <c r="B85" s="80" t="s">
        <v>13</v>
      </c>
      <c r="C85" s="93">
        <v>181.45320051880475</v>
      </c>
      <c r="D85" s="94">
        <v>96.4</v>
      </c>
      <c r="E85" s="94">
        <v>87.7</v>
      </c>
      <c r="F85" s="94">
        <v>218.48595192796878</v>
      </c>
      <c r="G85" s="94">
        <v>94</v>
      </c>
      <c r="H85" s="94">
        <v>106.8</v>
      </c>
      <c r="I85" s="94">
        <v>93.4</v>
      </c>
      <c r="J85" s="60"/>
    </row>
    <row r="86" spans="1:10" ht="13.5" customHeight="1">
      <c r="A86" s="92"/>
      <c r="B86" s="76" t="s">
        <v>24</v>
      </c>
      <c r="C86" s="93">
        <v>186.3918962822755</v>
      </c>
      <c r="D86" s="94">
        <v>98.4</v>
      </c>
      <c r="E86" s="94">
        <v>100.4</v>
      </c>
      <c r="F86" s="94">
        <v>248.27762322275336</v>
      </c>
      <c r="G86" s="94">
        <v>97.4</v>
      </c>
      <c r="H86" s="94">
        <v>106.5</v>
      </c>
      <c r="I86" s="94">
        <v>103.5</v>
      </c>
      <c r="J86" s="60"/>
    </row>
    <row r="87" spans="1:10" ht="13.5" customHeight="1">
      <c r="A87" s="92"/>
      <c r="B87" s="80" t="s">
        <v>15</v>
      </c>
      <c r="C87" s="93">
        <v>185.20151252000915</v>
      </c>
      <c r="D87" s="94">
        <v>93.9</v>
      </c>
      <c r="E87" s="94">
        <v>91.4</v>
      </c>
      <c r="F87" s="94">
        <v>235.54812540316726</v>
      </c>
      <c r="G87" s="94">
        <v>100.9</v>
      </c>
      <c r="H87" s="94">
        <v>104.3</v>
      </c>
      <c r="I87" s="94">
        <v>100.6</v>
      </c>
      <c r="J87" s="60"/>
    </row>
    <row r="88" spans="1:10" ht="13.5" customHeight="1">
      <c r="A88" s="92"/>
      <c r="B88" s="76" t="s">
        <v>16</v>
      </c>
      <c r="C88" s="93">
        <v>185.97909067256629</v>
      </c>
      <c r="D88" s="94">
        <v>102.5</v>
      </c>
      <c r="E88" s="94">
        <v>98.9</v>
      </c>
      <c r="F88" s="94">
        <v>232.44977515933019</v>
      </c>
      <c r="G88" s="94">
        <v>99.5</v>
      </c>
      <c r="H88" s="94">
        <v>114.4</v>
      </c>
      <c r="I88" s="94">
        <v>104.3</v>
      </c>
      <c r="J88" s="60"/>
    </row>
    <row r="89" spans="1:10" ht="13.5" customHeight="1">
      <c r="A89" s="92"/>
      <c r="B89" s="80" t="s">
        <v>17</v>
      </c>
      <c r="C89" s="93">
        <v>187.21521540292099</v>
      </c>
      <c r="D89" s="94">
        <v>97.9</v>
      </c>
      <c r="E89" s="94">
        <v>92.6</v>
      </c>
      <c r="F89" s="94">
        <v>231.89537849276718</v>
      </c>
      <c r="G89" s="94">
        <v>99.3</v>
      </c>
      <c r="H89" s="94">
        <v>116.8</v>
      </c>
      <c r="I89" s="94">
        <v>101.1</v>
      </c>
      <c r="J89" s="60"/>
    </row>
    <row r="90" spans="1:10" ht="13.5" customHeight="1">
      <c r="A90" s="92"/>
      <c r="B90" s="80" t="s">
        <v>18</v>
      </c>
      <c r="C90" s="93">
        <v>185.82061624697261</v>
      </c>
      <c r="D90" s="94">
        <v>96.9</v>
      </c>
      <c r="E90" s="94">
        <v>99.4</v>
      </c>
      <c r="F90" s="94">
        <v>222.31806161252445</v>
      </c>
      <c r="G90" s="94">
        <v>102.3</v>
      </c>
      <c r="H90" s="94">
        <v>102.9</v>
      </c>
      <c r="I90" s="94">
        <v>102.8</v>
      </c>
      <c r="J90" s="60"/>
    </row>
    <row r="91" spans="1:10" ht="13.5" customHeight="1">
      <c r="A91" s="95"/>
      <c r="B91" s="76" t="s">
        <v>19</v>
      </c>
      <c r="C91" s="93">
        <v>186.33046239967484</v>
      </c>
      <c r="D91" s="94">
        <v>99.3</v>
      </c>
      <c r="E91" s="94">
        <v>103</v>
      </c>
      <c r="F91" s="94">
        <v>223.5797180683185</v>
      </c>
      <c r="G91" s="94">
        <v>98</v>
      </c>
      <c r="H91" s="94">
        <v>106.2</v>
      </c>
      <c r="I91" s="94">
        <v>99.3</v>
      </c>
    </row>
    <row r="92" spans="1:10" ht="13.5" customHeight="1">
      <c r="A92" s="95"/>
      <c r="B92" s="80" t="s">
        <v>28</v>
      </c>
      <c r="C92" s="93">
        <v>189.69139009565157</v>
      </c>
      <c r="D92" s="94">
        <v>102</v>
      </c>
      <c r="E92" s="94">
        <v>94.9</v>
      </c>
      <c r="F92" s="94">
        <v>218.3</v>
      </c>
      <c r="G92" s="94">
        <v>98.3</v>
      </c>
      <c r="H92" s="94">
        <v>107.4</v>
      </c>
      <c r="I92" s="94">
        <v>106.2</v>
      </c>
    </row>
    <row r="93" spans="1:10" ht="13.5" customHeight="1">
      <c r="A93" s="92"/>
      <c r="B93" s="80" t="s">
        <v>21</v>
      </c>
      <c r="C93" s="93">
        <v>190.35594028932169</v>
      </c>
      <c r="D93" s="94">
        <v>113.7</v>
      </c>
      <c r="E93" s="94">
        <v>101.9</v>
      </c>
      <c r="F93" s="94">
        <v>219.7</v>
      </c>
      <c r="G93" s="94">
        <v>102.6</v>
      </c>
      <c r="H93" s="94">
        <v>106.2</v>
      </c>
      <c r="I93" s="94">
        <v>103.9</v>
      </c>
    </row>
    <row r="94" spans="1:10" ht="13.5" customHeight="1">
      <c r="A94" s="68"/>
      <c r="B94" s="76" t="s">
        <v>22</v>
      </c>
      <c r="C94" s="93">
        <v>189.65315664279467</v>
      </c>
      <c r="D94" s="94">
        <v>109</v>
      </c>
      <c r="E94" s="94">
        <v>106</v>
      </c>
      <c r="F94" s="94">
        <v>222.9</v>
      </c>
      <c r="G94" s="94">
        <v>114.2</v>
      </c>
      <c r="H94" s="94">
        <v>132.6</v>
      </c>
      <c r="I94" s="94">
        <v>105.6</v>
      </c>
    </row>
    <row r="95" spans="1:10" ht="13.5" customHeight="1">
      <c r="A95" s="3"/>
      <c r="B95" s="76" t="s">
        <v>23</v>
      </c>
      <c r="C95" s="93">
        <v>192.89028355894018</v>
      </c>
      <c r="D95" s="94">
        <v>113.1</v>
      </c>
      <c r="E95" s="94">
        <v>113.9</v>
      </c>
      <c r="F95" s="94">
        <v>229.8</v>
      </c>
      <c r="G95" s="94">
        <v>118.1</v>
      </c>
      <c r="H95" s="94">
        <v>164.9</v>
      </c>
      <c r="I95" s="94">
        <v>107.3</v>
      </c>
    </row>
    <row r="96" spans="1:10" ht="13.5" customHeight="1">
      <c r="A96" s="2"/>
      <c r="B96" s="1"/>
      <c r="C96" s="93"/>
      <c r="D96" s="94"/>
      <c r="E96" s="94"/>
      <c r="F96" s="94"/>
      <c r="G96" s="94"/>
      <c r="H96" s="94"/>
      <c r="I96" s="94"/>
    </row>
    <row r="97" spans="1:10" ht="13.5" customHeight="1">
      <c r="A97" s="68">
        <v>2026</v>
      </c>
      <c r="B97" s="76" t="s">
        <v>12</v>
      </c>
      <c r="C97" s="93">
        <v>191.70097117511534</v>
      </c>
      <c r="D97" s="94">
        <v>120.5</v>
      </c>
      <c r="E97" s="94">
        <v>107.283</v>
      </c>
      <c r="F97" s="94">
        <v>223.6</v>
      </c>
      <c r="G97" s="81">
        <v>94.6</v>
      </c>
      <c r="H97" s="94">
        <v>93.5</v>
      </c>
      <c r="I97" s="94">
        <v>100.7</v>
      </c>
      <c r="J97" s="60"/>
    </row>
    <row r="98" spans="1:10" ht="13.5" customHeight="1">
      <c r="A98" s="68"/>
      <c r="B98" s="76" t="s">
        <v>13</v>
      </c>
      <c r="C98" s="93">
        <v>191.20092669989603</v>
      </c>
      <c r="D98" s="94">
        <v>113.3</v>
      </c>
      <c r="E98" s="94">
        <v>98.646000000000001</v>
      </c>
      <c r="F98" s="94">
        <v>232.7</v>
      </c>
      <c r="G98" s="94">
        <v>95.1</v>
      </c>
      <c r="H98" s="94">
        <v>107.1</v>
      </c>
      <c r="I98" s="94">
        <v>97.3</v>
      </c>
      <c r="J98" s="60"/>
    </row>
    <row r="99" spans="1:10" ht="13.5" customHeight="1">
      <c r="A99" s="68"/>
      <c r="B99" s="76" t="s">
        <v>14</v>
      </c>
      <c r="C99" s="93">
        <v>196.17096292222098</v>
      </c>
      <c r="D99" s="94">
        <v>108.1</v>
      </c>
      <c r="E99" s="94">
        <v>101.036</v>
      </c>
      <c r="F99" s="94">
        <v>256.7</v>
      </c>
      <c r="G99" s="94">
        <v>100.2</v>
      </c>
      <c r="H99" s="94">
        <v>108.7</v>
      </c>
      <c r="I99" s="94">
        <v>108.7</v>
      </c>
      <c r="J99" s="60"/>
    </row>
    <row r="100" spans="1:10" ht="13.5" customHeight="1">
      <c r="A100" s="68"/>
      <c r="B100" s="76" t="s">
        <v>15</v>
      </c>
      <c r="C100" s="93">
        <v>192.38314757717131</v>
      </c>
      <c r="D100" s="94">
        <v>100.1</v>
      </c>
      <c r="E100" s="94">
        <v>93.495999999999995</v>
      </c>
      <c r="F100" s="94">
        <v>226.9</v>
      </c>
      <c r="G100" s="94">
        <v>98.8</v>
      </c>
      <c r="H100" s="94">
        <v>103.3</v>
      </c>
      <c r="I100" s="94">
        <v>102</v>
      </c>
      <c r="J100" s="60"/>
    </row>
    <row r="101" spans="1:10" ht="13.5" customHeight="1">
      <c r="A101" s="68"/>
      <c r="B101" s="76" t="s">
        <v>160</v>
      </c>
      <c r="C101" s="93">
        <v>194.21742975961237</v>
      </c>
      <c r="D101" s="94">
        <v>107.4</v>
      </c>
      <c r="E101" s="94">
        <v>99.540999999999997</v>
      </c>
      <c r="F101" s="94">
        <v>223.4</v>
      </c>
      <c r="G101" s="94">
        <v>102.8</v>
      </c>
      <c r="H101" s="94">
        <v>115</v>
      </c>
      <c r="I101" s="94">
        <v>105.9</v>
      </c>
      <c r="J101" s="60"/>
    </row>
    <row r="102" spans="1:10" ht="13.5" customHeight="1">
      <c r="A102" s="68"/>
      <c r="B102" s="76" t="s">
        <v>132</v>
      </c>
      <c r="C102" s="93">
        <v>195.05230846361164</v>
      </c>
      <c r="D102" s="94">
        <v>100.1</v>
      </c>
      <c r="E102" s="94">
        <v>93.844999999999999</v>
      </c>
      <c r="F102" s="94">
        <v>221.6</v>
      </c>
      <c r="G102" s="94">
        <v>103.2</v>
      </c>
      <c r="H102" s="94">
        <v>117.4</v>
      </c>
      <c r="I102" s="94">
        <v>105.2</v>
      </c>
      <c r="J102" s="60"/>
    </row>
    <row r="103" spans="1:10" ht="13.5" hidden="1" customHeight="1">
      <c r="A103" s="68"/>
      <c r="B103" s="76" t="s">
        <v>133</v>
      </c>
      <c r="C103" s="93"/>
      <c r="D103" s="94"/>
      <c r="E103" s="94"/>
      <c r="F103" s="94"/>
      <c r="G103" s="94"/>
      <c r="H103" s="94"/>
      <c r="I103" s="94"/>
      <c r="J103" s="60"/>
    </row>
    <row r="104" spans="1:10" ht="13.5" hidden="1" customHeight="1">
      <c r="A104" s="67"/>
      <c r="B104" s="76" t="s">
        <v>134</v>
      </c>
      <c r="C104" s="93"/>
      <c r="D104" s="94"/>
      <c r="E104" s="94"/>
      <c r="F104" s="94"/>
      <c r="G104" s="94"/>
      <c r="H104" s="94"/>
      <c r="I104" s="94"/>
    </row>
    <row r="105" spans="1:10" ht="13.5" hidden="1" customHeight="1">
      <c r="A105" s="67"/>
      <c r="B105" s="76" t="s">
        <v>135</v>
      </c>
      <c r="C105" s="93"/>
      <c r="D105" s="94"/>
      <c r="E105" s="94"/>
      <c r="F105" s="94"/>
      <c r="G105" s="94"/>
      <c r="H105" s="94"/>
      <c r="I105" s="94"/>
    </row>
    <row r="106" spans="1:10" ht="13.5" hidden="1" customHeight="1">
      <c r="A106" s="68"/>
      <c r="B106" s="76" t="s">
        <v>136</v>
      </c>
      <c r="C106" s="93"/>
      <c r="D106" s="94"/>
      <c r="E106" s="94"/>
      <c r="F106" s="94"/>
      <c r="G106" s="94"/>
      <c r="H106" s="94"/>
      <c r="I106" s="94"/>
    </row>
    <row r="107" spans="1:10" ht="13.5" hidden="1" customHeight="1">
      <c r="A107" s="68"/>
      <c r="B107" s="76" t="s">
        <v>137</v>
      </c>
      <c r="C107" s="93"/>
      <c r="D107" s="94"/>
      <c r="E107" s="94"/>
      <c r="F107" s="94"/>
      <c r="G107" s="94"/>
      <c r="H107" s="94"/>
      <c r="I107" s="94"/>
    </row>
    <row r="108" spans="1:10" ht="13.5" hidden="1" customHeight="1">
      <c r="A108" s="3"/>
      <c r="B108" s="76" t="s">
        <v>112</v>
      </c>
      <c r="C108" s="93"/>
      <c r="D108" s="94"/>
      <c r="E108" s="94"/>
      <c r="F108" s="94"/>
      <c r="G108" s="94"/>
      <c r="H108" s="94"/>
      <c r="I108" s="94"/>
    </row>
    <row r="109" spans="1:10">
      <c r="A109" s="92"/>
      <c r="B109" s="95"/>
      <c r="C109" s="94"/>
      <c r="D109" s="94"/>
      <c r="E109" s="94"/>
      <c r="F109" s="81"/>
      <c r="G109" s="81"/>
      <c r="H109" s="81"/>
      <c r="I109" s="81"/>
    </row>
    <row r="110" spans="1:10" s="64" customFormat="1" ht="15.75" customHeight="1">
      <c r="A110" s="151" t="s">
        <v>127</v>
      </c>
      <c r="B110" s="151"/>
      <c r="C110" s="151"/>
      <c r="D110" s="151"/>
      <c r="E110" s="151"/>
      <c r="F110" s="151"/>
      <c r="G110" s="151"/>
      <c r="H110" s="151"/>
      <c r="I110" s="151"/>
    </row>
    <row r="111" spans="1:10" ht="6" customHeight="1">
      <c r="A111" s="92"/>
      <c r="B111" s="95"/>
      <c r="C111" s="94"/>
      <c r="D111" s="94"/>
      <c r="E111" s="94"/>
      <c r="F111" s="81"/>
      <c r="G111" s="81"/>
      <c r="H111" s="81"/>
      <c r="I111" s="81"/>
    </row>
    <row r="112" spans="1:10" ht="14.4" customHeight="1">
      <c r="A112" s="95"/>
      <c r="B112" s="95"/>
      <c r="C112" s="94"/>
      <c r="D112" s="94"/>
      <c r="E112" s="94"/>
      <c r="F112" s="94"/>
      <c r="G112" s="94"/>
      <c r="H112" s="94"/>
      <c r="I112" s="94"/>
    </row>
    <row r="113" spans="1:10" ht="13.5" hidden="1" customHeight="1">
      <c r="A113" s="92">
        <v>2024</v>
      </c>
      <c r="B113" s="80" t="s">
        <v>12</v>
      </c>
      <c r="C113" s="93">
        <v>1.4171645252418159</v>
      </c>
      <c r="D113" s="93">
        <v>-1.2067578439259847</v>
      </c>
      <c r="E113" s="94">
        <v>-3.2506978949031691</v>
      </c>
      <c r="F113" s="93">
        <v>1.082920099224566</v>
      </c>
      <c r="G113" s="93">
        <v>-0.76419213973797184</v>
      </c>
      <c r="H113" s="94">
        <v>-1.0593220338982974</v>
      </c>
      <c r="I113" s="93">
        <v>-2.8985507246376869</v>
      </c>
      <c r="J113" s="60"/>
    </row>
    <row r="114" spans="1:10" ht="13.5" hidden="1" customHeight="1">
      <c r="A114" s="92"/>
      <c r="B114" s="95" t="s">
        <v>13</v>
      </c>
      <c r="C114" s="93">
        <v>4.5742554885709978</v>
      </c>
      <c r="D114" s="93">
        <v>0.53144375553586087</v>
      </c>
      <c r="E114" s="94">
        <v>8.0287636179103146</v>
      </c>
      <c r="F114" s="93">
        <v>6.4425415169231002</v>
      </c>
      <c r="G114" s="93">
        <v>-0.74626865671642406</v>
      </c>
      <c r="H114" s="94">
        <v>-0.75542965061379164</v>
      </c>
      <c r="I114" s="93">
        <v>0.52576235541535254</v>
      </c>
      <c r="J114" s="60"/>
    </row>
    <row r="115" spans="1:10" ht="13.5" hidden="1" customHeight="1">
      <c r="A115" s="95"/>
      <c r="B115" s="80" t="s">
        <v>14</v>
      </c>
      <c r="C115" s="93">
        <v>5.3684950756815084</v>
      </c>
      <c r="D115" s="93">
        <v>-8.6648983200707335</v>
      </c>
      <c r="E115" s="93">
        <v>1.1391107586980382</v>
      </c>
      <c r="F115" s="93">
        <v>9.3142804286876668</v>
      </c>
      <c r="G115" s="93">
        <v>1.0438413361168983</v>
      </c>
      <c r="H115" s="94">
        <v>1.9980970504281714</v>
      </c>
      <c r="I115" s="93">
        <v>-3.7383177570093409</v>
      </c>
      <c r="J115" s="60"/>
    </row>
    <row r="116" spans="1:10" ht="13.5" hidden="1" customHeight="1">
      <c r="A116" s="95"/>
      <c r="B116" s="80" t="s">
        <v>15</v>
      </c>
      <c r="C116" s="93">
        <v>3.5345663801225982</v>
      </c>
      <c r="D116" s="93">
        <v>-16.509028374892523</v>
      </c>
      <c r="E116" s="94">
        <v>-6.0928366536220864</v>
      </c>
      <c r="F116" s="93">
        <v>-2.7283726331704656</v>
      </c>
      <c r="G116" s="93">
        <v>-4.0444893832153639</v>
      </c>
      <c r="H116" s="94">
        <v>-1.446480231436837</v>
      </c>
      <c r="I116" s="93">
        <v>-2.2373540856031013</v>
      </c>
      <c r="J116" s="60"/>
    </row>
    <row r="117" spans="1:10" ht="13.5" hidden="1" customHeight="1">
      <c r="A117" s="95"/>
      <c r="B117" s="80" t="s">
        <v>16</v>
      </c>
      <c r="C117" s="93">
        <v>6.7705284111383008</v>
      </c>
      <c r="D117" s="93">
        <v>-12.673611111111114</v>
      </c>
      <c r="E117" s="93">
        <v>-1.8577767620788848</v>
      </c>
      <c r="F117" s="93">
        <v>2.0590728186727745</v>
      </c>
      <c r="G117" s="93">
        <v>1.1011011011010936</v>
      </c>
      <c r="H117" s="94">
        <v>0.35523978685614566</v>
      </c>
      <c r="I117" s="93">
        <v>-2.6070763500931236</v>
      </c>
      <c r="J117" s="60"/>
    </row>
    <row r="118" spans="1:10" ht="13.5" hidden="1" customHeight="1">
      <c r="A118" s="95"/>
      <c r="B118" s="80" t="s">
        <v>17</v>
      </c>
      <c r="C118" s="93">
        <v>6.2864648844479234</v>
      </c>
      <c r="D118" s="94">
        <v>-11.211573236889677</v>
      </c>
      <c r="E118" s="94">
        <v>-3.9839927095508756</v>
      </c>
      <c r="F118" s="93">
        <v>2.7183092664801052</v>
      </c>
      <c r="G118" s="93">
        <v>-1.7051153460381272</v>
      </c>
      <c r="H118" s="94">
        <v>-1.3123359580052494</v>
      </c>
      <c r="I118" s="93">
        <v>-3.7249283667621853</v>
      </c>
      <c r="J118" s="60"/>
    </row>
    <row r="119" spans="1:10" ht="13.5" hidden="1" customHeight="1">
      <c r="A119" s="95"/>
      <c r="B119" s="80" t="s">
        <v>18</v>
      </c>
      <c r="C119" s="93">
        <v>4.551305940571055</v>
      </c>
      <c r="D119" s="93">
        <v>-13.200723327305596</v>
      </c>
      <c r="E119" s="94">
        <v>-4.1809432146294654</v>
      </c>
      <c r="F119" s="93">
        <v>4.4621199713826627</v>
      </c>
      <c r="G119" s="93">
        <v>0.89820359281435458</v>
      </c>
      <c r="H119" s="94">
        <v>9.9502487562190822E-2</v>
      </c>
      <c r="I119" s="93">
        <v>-1.3765978367748346</v>
      </c>
      <c r="J119" s="60"/>
    </row>
    <row r="120" spans="1:10" ht="13.5" hidden="1" customHeight="1">
      <c r="A120" s="95"/>
      <c r="B120" s="80" t="s">
        <v>19</v>
      </c>
      <c r="C120" s="93">
        <v>3.9506650058198431</v>
      </c>
      <c r="D120" s="93">
        <v>-11.764705882352942</v>
      </c>
      <c r="E120" s="94">
        <v>-2.3597671569791174</v>
      </c>
      <c r="F120" s="93">
        <v>5.8117577566013949</v>
      </c>
      <c r="G120" s="93">
        <v>1.2422360248447291</v>
      </c>
      <c r="H120" s="94">
        <v>-1.8761726078799228</v>
      </c>
      <c r="I120" s="93">
        <v>-0.89463220675943944</v>
      </c>
    </row>
    <row r="121" spans="1:10" ht="13.5" hidden="1" customHeight="1">
      <c r="A121" s="95"/>
      <c r="B121" s="80" t="s">
        <v>20</v>
      </c>
      <c r="C121" s="93">
        <v>3.7579073159924405</v>
      </c>
      <c r="D121" s="94">
        <v>-8.7242026266416559</v>
      </c>
      <c r="E121" s="94">
        <v>-3.224519969651567</v>
      </c>
      <c r="F121" s="94">
        <v>4.751465191841902</v>
      </c>
      <c r="G121" s="94">
        <v>2.3329798515376439</v>
      </c>
      <c r="H121" s="94">
        <v>0.764818355640557</v>
      </c>
      <c r="I121" s="94">
        <v>-1.6098484848484702</v>
      </c>
    </row>
    <row r="122" spans="1:10" ht="13.5" hidden="1" customHeight="1">
      <c r="A122" s="95"/>
      <c r="B122" s="80" t="s">
        <v>21</v>
      </c>
      <c r="C122" s="93">
        <v>5.0247053072913133</v>
      </c>
      <c r="D122" s="94">
        <v>-4.8500881834215193</v>
      </c>
      <c r="E122" s="94">
        <v>-0.77447540875090226</v>
      </c>
      <c r="F122" s="94">
        <v>1.4686555911625589</v>
      </c>
      <c r="G122" s="94">
        <v>1.1055276381909351</v>
      </c>
      <c r="H122" s="94">
        <v>0.57306590257879009</v>
      </c>
      <c r="I122" s="94">
        <v>9.671179883945058E-2</v>
      </c>
    </row>
    <row r="123" spans="1:10" ht="13.5" hidden="1" customHeight="1">
      <c r="A123" s="95"/>
      <c r="B123" s="80" t="s">
        <v>22</v>
      </c>
      <c r="C123" s="93">
        <v>4.1147652371859635</v>
      </c>
      <c r="D123" s="94">
        <v>-8.4210526315789451</v>
      </c>
      <c r="E123" s="94">
        <v>-1.6924640042471708</v>
      </c>
      <c r="F123" s="94">
        <v>0.86383154451286259</v>
      </c>
      <c r="G123" s="94">
        <v>-2.659574468085097</v>
      </c>
      <c r="H123" s="94">
        <v>0.99846390168971766</v>
      </c>
      <c r="I123" s="94">
        <v>-1.9662921348314626</v>
      </c>
    </row>
    <row r="124" spans="1:10" ht="13.5" hidden="1" customHeight="1">
      <c r="A124" s="95"/>
      <c r="B124" s="80" t="s">
        <v>23</v>
      </c>
      <c r="C124" s="93">
        <v>3.5680927639623121</v>
      </c>
      <c r="D124" s="94">
        <v>-11.28500823723229</v>
      </c>
      <c r="E124" s="94">
        <v>-5.1456505188924808</v>
      </c>
      <c r="F124" s="94">
        <v>1.7642665660881676</v>
      </c>
      <c r="G124" s="94">
        <v>4.0692640692640651</v>
      </c>
      <c r="H124" s="94">
        <v>2.029520295202957</v>
      </c>
      <c r="I124" s="94">
        <v>-1.9462465245597826</v>
      </c>
    </row>
    <row r="125" spans="1:10" ht="13.5" customHeight="1">
      <c r="A125" s="92">
        <v>2025</v>
      </c>
      <c r="B125" s="80" t="s">
        <v>12</v>
      </c>
      <c r="C125" s="93">
        <v>6.6094652506312173</v>
      </c>
      <c r="D125" s="93">
        <v>-5.1302931596091241</v>
      </c>
      <c r="E125" s="94">
        <v>2.4208566108007403</v>
      </c>
      <c r="F125" s="93">
        <v>0.50637408315101595</v>
      </c>
      <c r="G125" s="93">
        <v>-0.88008800880089666</v>
      </c>
      <c r="H125" s="94">
        <v>-1.8201284796573844</v>
      </c>
      <c r="I125" s="93">
        <v>-0.29850746268655826</v>
      </c>
      <c r="J125" s="60"/>
    </row>
    <row r="126" spans="1:10" ht="13.5" customHeight="1">
      <c r="A126" s="92"/>
      <c r="B126" s="80" t="s">
        <v>13</v>
      </c>
      <c r="C126" s="93">
        <v>4.0136241608565939</v>
      </c>
      <c r="D126" s="93">
        <v>-15.066079295154182</v>
      </c>
      <c r="E126" s="94">
        <v>-10.601427115188571</v>
      </c>
      <c r="F126" s="93">
        <v>2.0296502592842955</v>
      </c>
      <c r="G126" s="93">
        <v>0.9667024704618683</v>
      </c>
      <c r="H126" s="94">
        <v>1.6175071360609081</v>
      </c>
      <c r="I126" s="93">
        <v>-2.3012552301255056</v>
      </c>
      <c r="J126" s="60"/>
    </row>
    <row r="127" spans="1:10" ht="13.5" customHeight="1">
      <c r="A127" s="92"/>
      <c r="B127" s="76" t="s">
        <v>24</v>
      </c>
      <c r="C127" s="93">
        <v>4.9354124083633906</v>
      </c>
      <c r="D127" s="93">
        <v>-4.7434656340755055</v>
      </c>
      <c r="E127" s="93">
        <v>-0.79051383399209385</v>
      </c>
      <c r="F127" s="93">
        <v>5.4747330738295545</v>
      </c>
      <c r="G127" s="93">
        <v>0.61983471074380248</v>
      </c>
      <c r="H127" s="94">
        <v>-0.65298507462686928</v>
      </c>
      <c r="I127" s="93">
        <v>0.48543689320388239</v>
      </c>
      <c r="J127" s="60"/>
    </row>
    <row r="128" spans="1:10" ht="13.5" customHeight="1">
      <c r="A128" s="92"/>
      <c r="B128" s="80" t="s">
        <v>15</v>
      </c>
      <c r="C128" s="93">
        <v>3.3616334491775888</v>
      </c>
      <c r="D128" s="93">
        <v>-3.2955715756951491</v>
      </c>
      <c r="E128" s="94">
        <v>-0.65217391304346961</v>
      </c>
      <c r="F128" s="93">
        <v>-0.31443563780572958</v>
      </c>
      <c r="G128" s="93">
        <v>6.3224446786090454</v>
      </c>
      <c r="H128" s="94">
        <v>2.0547945205479294</v>
      </c>
      <c r="I128" s="93">
        <v>9.9502487562190822E-2</v>
      </c>
      <c r="J128" s="60"/>
    </row>
    <row r="129" spans="1:10" ht="13.5" customHeight="1">
      <c r="A129" s="92"/>
      <c r="B129" s="76" t="s">
        <v>16</v>
      </c>
      <c r="C129" s="93">
        <v>3.7372876671849014</v>
      </c>
      <c r="D129" s="93">
        <v>1.888667992047715</v>
      </c>
      <c r="E129" s="93">
        <v>-0.80240722166499268</v>
      </c>
      <c r="F129" s="93">
        <v>1.9012748523384886</v>
      </c>
      <c r="G129" s="93">
        <v>-1.4851485148514882</v>
      </c>
      <c r="H129" s="94">
        <v>1.2389380530973568</v>
      </c>
      <c r="I129" s="93">
        <v>-0.28680688336520177</v>
      </c>
      <c r="J129" s="60"/>
    </row>
    <row r="130" spans="1:10" ht="13.5" customHeight="1">
      <c r="A130" s="92"/>
      <c r="B130" s="80" t="s">
        <v>17</v>
      </c>
      <c r="C130" s="93">
        <v>4.1405850685020056</v>
      </c>
      <c r="D130" s="94">
        <v>-0.30549898167005551</v>
      </c>
      <c r="E130" s="94">
        <v>-1.3844515441959686</v>
      </c>
      <c r="F130" s="93">
        <v>1.2722137548107639</v>
      </c>
      <c r="G130" s="93">
        <v>1.326530612244909</v>
      </c>
      <c r="H130" s="94">
        <v>3.5460992907801341</v>
      </c>
      <c r="I130" s="93">
        <v>0.297619047619051</v>
      </c>
      <c r="J130" s="60"/>
    </row>
    <row r="131" spans="1:10" ht="13.5" customHeight="1">
      <c r="A131" s="92"/>
      <c r="B131" s="80" t="s">
        <v>18</v>
      </c>
      <c r="C131" s="93">
        <v>4.3569625325828838</v>
      </c>
      <c r="D131" s="93">
        <v>0.93750000000001421</v>
      </c>
      <c r="E131" s="94">
        <v>3.4339229968782519</v>
      </c>
      <c r="F131" s="93">
        <v>4.6639768302730147</v>
      </c>
      <c r="G131" s="93">
        <v>1.1869436201780417</v>
      </c>
      <c r="H131" s="94">
        <v>2.2862823061630309</v>
      </c>
      <c r="I131" s="93">
        <v>2.4925224327019038</v>
      </c>
      <c r="J131" s="60"/>
    </row>
    <row r="132" spans="1:10" ht="13.5" customHeight="1">
      <c r="A132" s="95"/>
      <c r="B132" s="76" t="s">
        <v>19</v>
      </c>
      <c r="C132" s="93">
        <v>3.7076760535624089</v>
      </c>
      <c r="D132" s="93">
        <v>3.4375</v>
      </c>
      <c r="E132" s="94">
        <v>2.7944111776447187</v>
      </c>
      <c r="F132" s="93">
        <v>3.5416891105343353</v>
      </c>
      <c r="G132" s="93">
        <v>0.20449897750512491</v>
      </c>
      <c r="H132" s="94">
        <v>1.5296367112810856</v>
      </c>
      <c r="I132" s="93">
        <v>-0.40120361083249634</v>
      </c>
    </row>
    <row r="133" spans="1:10" ht="13.5" customHeight="1">
      <c r="A133" s="95"/>
      <c r="B133" s="80" t="s">
        <v>28</v>
      </c>
      <c r="C133" s="93">
        <v>4.7875149370378836</v>
      </c>
      <c r="D133" s="94">
        <v>4.830421377183967</v>
      </c>
      <c r="E133" s="94">
        <v>0.74309978768579299</v>
      </c>
      <c r="F133" s="94">
        <v>3.6498460653369165</v>
      </c>
      <c r="G133" s="94">
        <v>1.8652849740932567</v>
      </c>
      <c r="H133" s="94">
        <v>1.8975332068311275</v>
      </c>
      <c r="I133" s="94">
        <v>2.2136669874879686</v>
      </c>
    </row>
    <row r="134" spans="1:10" ht="13.5" customHeight="1">
      <c r="A134" s="92"/>
      <c r="B134" s="80" t="s">
        <v>21</v>
      </c>
      <c r="C134" s="93">
        <v>4.6099443456017131</v>
      </c>
      <c r="D134" s="94">
        <v>5.3753475440222473</v>
      </c>
      <c r="E134" s="94">
        <v>1.7982017982018021</v>
      </c>
      <c r="F134" s="94">
        <v>4.3262368533649038</v>
      </c>
      <c r="G134" s="94">
        <v>1.988071570576551</v>
      </c>
      <c r="H134" s="94">
        <v>0.85470085470085166</v>
      </c>
      <c r="I134" s="94">
        <v>0.38647342995170675</v>
      </c>
    </row>
    <row r="135" spans="1:10" ht="13.5" customHeight="1">
      <c r="A135" s="68"/>
      <c r="B135" s="76" t="s">
        <v>22</v>
      </c>
      <c r="C135" s="93">
        <v>4.3830399417103223</v>
      </c>
      <c r="D135" s="94">
        <v>4.4061302681992203</v>
      </c>
      <c r="E135" s="94">
        <v>3.313840155945428</v>
      </c>
      <c r="F135" s="94">
        <v>6.3105651181452345</v>
      </c>
      <c r="G135" s="94">
        <v>4.0072859744990836</v>
      </c>
      <c r="H135" s="94">
        <v>0.83650190114067868</v>
      </c>
      <c r="I135" s="94">
        <v>0.85959885386819224</v>
      </c>
    </row>
    <row r="136" spans="1:10" ht="13.5" customHeight="1">
      <c r="A136" s="3"/>
      <c r="B136" s="76" t="s">
        <v>23</v>
      </c>
      <c r="C136" s="93">
        <v>4.8848817419403758</v>
      </c>
      <c r="D136" s="94">
        <v>5.0139275766016596</v>
      </c>
      <c r="E136" s="94">
        <v>0.97517730496454647</v>
      </c>
      <c r="F136" s="94">
        <v>3.5152631425772825</v>
      </c>
      <c r="G136" s="94">
        <v>-1.7470881863560805</v>
      </c>
      <c r="H136" s="94">
        <v>-0.60277275467149138</v>
      </c>
      <c r="I136" s="94">
        <v>1.4177693761814822</v>
      </c>
    </row>
    <row r="137" spans="1:10" ht="13.5" customHeight="1">
      <c r="A137" s="2"/>
      <c r="B137" s="1"/>
      <c r="C137" s="93"/>
      <c r="D137" s="94"/>
      <c r="E137" s="94"/>
      <c r="F137" s="94"/>
      <c r="G137" s="94"/>
      <c r="H137" s="94"/>
      <c r="I137" s="94"/>
    </row>
    <row r="138" spans="1:10" ht="13.5" customHeight="1">
      <c r="A138" s="68">
        <v>2026</v>
      </c>
      <c r="B138" s="76" t="s">
        <v>12</v>
      </c>
      <c r="C138" s="93">
        <v>3.6645774750140969</v>
      </c>
      <c r="D138" s="93">
        <v>3.4334763948497908</v>
      </c>
      <c r="E138" s="94">
        <v>-2.4629063931922275</v>
      </c>
      <c r="F138" s="93">
        <v>5.6998467573915264</v>
      </c>
      <c r="G138" s="94">
        <v>4.9944506104328497</v>
      </c>
      <c r="H138" s="94">
        <v>1.962922573609589</v>
      </c>
      <c r="I138" s="94">
        <v>0.49900199600799056</v>
      </c>
      <c r="J138" s="60"/>
    </row>
    <row r="139" spans="1:10" ht="13.5" customHeight="1">
      <c r="A139" s="68"/>
      <c r="B139" s="76" t="s">
        <v>13</v>
      </c>
      <c r="C139" s="93">
        <v>5.3720332037246576</v>
      </c>
      <c r="D139" s="93">
        <v>17.531120331950191</v>
      </c>
      <c r="E139" s="94">
        <v>12.438877047405185</v>
      </c>
      <c r="F139" s="93">
        <v>6.5057034315493922</v>
      </c>
      <c r="G139" s="93">
        <v>1.1702127659574302</v>
      </c>
      <c r="H139" s="94">
        <v>0.28089887640450684</v>
      </c>
      <c r="I139" s="93">
        <v>4.1755888650963442</v>
      </c>
      <c r="J139" s="60"/>
    </row>
    <row r="140" spans="1:10" ht="13.5" customHeight="1">
      <c r="A140" s="68"/>
      <c r="B140" s="76" t="s">
        <v>14</v>
      </c>
      <c r="C140" s="93">
        <v>5.2465084775659365</v>
      </c>
      <c r="D140" s="93">
        <v>9.8577235772357596</v>
      </c>
      <c r="E140" s="93">
        <v>0.61041793214701556</v>
      </c>
      <c r="F140" s="93">
        <v>3.3923221383870441</v>
      </c>
      <c r="G140" s="93">
        <v>2.8747433264886979</v>
      </c>
      <c r="H140" s="94">
        <v>2.0657276995305267</v>
      </c>
      <c r="I140" s="93">
        <v>5.0241545893719746</v>
      </c>
      <c r="J140" s="60"/>
    </row>
    <row r="141" spans="1:10" ht="13.5" customHeight="1">
      <c r="A141" s="68"/>
      <c r="B141" s="76" t="s">
        <v>15</v>
      </c>
      <c r="C141" s="93">
        <v>3.8777410397154544</v>
      </c>
      <c r="D141" s="93">
        <v>6.6027689030883749</v>
      </c>
      <c r="E141" s="94">
        <v>2.3402438757415922</v>
      </c>
      <c r="F141" s="93">
        <v>-3.6714898020797335</v>
      </c>
      <c r="G141" s="93">
        <v>-2.0812685827552144</v>
      </c>
      <c r="H141" s="94">
        <v>-0.95877277085331514</v>
      </c>
      <c r="I141" s="93">
        <v>1.3916500994035914</v>
      </c>
      <c r="J141" s="60"/>
    </row>
    <row r="142" spans="1:10" ht="13.5" customHeight="1">
      <c r="A142" s="68"/>
      <c r="B142" s="76" t="s">
        <v>160</v>
      </c>
      <c r="C142" s="93">
        <v>4.4297125323353947</v>
      </c>
      <c r="D142" s="93">
        <v>4.7804878048780495</v>
      </c>
      <c r="E142" s="93">
        <v>0.69496429077224775</v>
      </c>
      <c r="F142" s="93">
        <v>-3.8932174286368451</v>
      </c>
      <c r="G142" s="93">
        <v>3.3165829145728623</v>
      </c>
      <c r="H142" s="94">
        <v>0.52447552447551971</v>
      </c>
      <c r="I142" s="93">
        <v>1.5340364333652872</v>
      </c>
      <c r="J142" s="60"/>
    </row>
    <row r="143" spans="1:10" ht="13.5" customHeight="1">
      <c r="A143" s="68"/>
      <c r="B143" s="76" t="s">
        <v>132</v>
      </c>
      <c r="C143" s="93">
        <v>4.1861410910559949</v>
      </c>
      <c r="D143" s="94">
        <v>2.247191011235941</v>
      </c>
      <c r="E143" s="94">
        <v>1.3871933103574747</v>
      </c>
      <c r="F143" s="93">
        <v>-4.4396652316588927</v>
      </c>
      <c r="G143" s="93">
        <v>3.9274924471299073</v>
      </c>
      <c r="H143" s="94">
        <v>0.51369863013700012</v>
      </c>
      <c r="I143" s="93">
        <v>4.0553907022749911</v>
      </c>
      <c r="J143" s="60"/>
    </row>
    <row r="144" spans="1:10" ht="13.5" hidden="1" customHeight="1">
      <c r="A144" s="68"/>
      <c r="B144" s="76" t="s">
        <v>133</v>
      </c>
      <c r="C144" s="93"/>
      <c r="D144" s="93"/>
      <c r="E144" s="94"/>
      <c r="F144" s="93"/>
      <c r="G144" s="93"/>
      <c r="H144" s="94"/>
      <c r="I144" s="93"/>
      <c r="J144" s="60"/>
    </row>
    <row r="145" spans="1:10" ht="13.5" hidden="1" customHeight="1">
      <c r="A145" s="67"/>
      <c r="B145" s="76" t="s">
        <v>134</v>
      </c>
      <c r="C145" s="93"/>
      <c r="D145" s="93"/>
      <c r="E145" s="94"/>
      <c r="F145" s="93"/>
      <c r="G145" s="93"/>
      <c r="H145" s="94"/>
      <c r="I145" s="93"/>
    </row>
    <row r="146" spans="1:10" ht="13.5" hidden="1" customHeight="1">
      <c r="A146" s="67"/>
      <c r="B146" s="76" t="s">
        <v>135</v>
      </c>
      <c r="C146" s="93"/>
      <c r="D146" s="94"/>
      <c r="E146" s="94"/>
      <c r="F146" s="94"/>
      <c r="G146" s="94"/>
      <c r="H146" s="94"/>
      <c r="I146" s="94"/>
    </row>
    <row r="147" spans="1:10" ht="13.5" hidden="1" customHeight="1">
      <c r="A147" s="68"/>
      <c r="B147" s="76" t="s">
        <v>136</v>
      </c>
      <c r="C147" s="93"/>
      <c r="D147" s="94"/>
      <c r="E147" s="94"/>
      <c r="F147" s="94"/>
      <c r="G147" s="94"/>
      <c r="H147" s="94"/>
      <c r="I147" s="94"/>
    </row>
    <row r="148" spans="1:10" ht="13.5" hidden="1" customHeight="1">
      <c r="A148" s="68"/>
      <c r="B148" s="76" t="s">
        <v>137</v>
      </c>
      <c r="C148" s="93"/>
      <c r="D148" s="94"/>
      <c r="E148" s="94"/>
      <c r="F148" s="94"/>
      <c r="G148" s="94"/>
      <c r="H148" s="94"/>
      <c r="I148" s="94"/>
    </row>
    <row r="149" spans="1:10" ht="13.5" hidden="1" customHeight="1">
      <c r="A149" s="3"/>
      <c r="B149" s="76" t="s">
        <v>112</v>
      </c>
      <c r="C149" s="93"/>
      <c r="D149" s="94"/>
      <c r="E149" s="94"/>
      <c r="F149" s="94"/>
      <c r="G149" s="94"/>
      <c r="H149" s="94"/>
      <c r="I149" s="94"/>
    </row>
    <row r="150" spans="1:10">
      <c r="A150" s="92"/>
      <c r="B150" s="95"/>
      <c r="C150" s="94"/>
      <c r="D150" s="94"/>
      <c r="E150" s="94"/>
      <c r="F150" s="81"/>
      <c r="G150" s="81"/>
      <c r="H150" s="81"/>
      <c r="I150" s="81"/>
    </row>
    <row r="151" spans="1:10" s="64" customFormat="1" ht="15.75" customHeight="1">
      <c r="A151" s="145" t="s">
        <v>123</v>
      </c>
      <c r="B151" s="145"/>
      <c r="C151" s="145"/>
      <c r="D151" s="145"/>
      <c r="E151" s="145"/>
      <c r="F151" s="145"/>
      <c r="G151" s="145"/>
      <c r="H151" s="145"/>
      <c r="I151" s="145"/>
    </row>
    <row r="152" spans="1:10" ht="10.5" customHeight="1">
      <c r="A152" s="97"/>
      <c r="B152" s="97"/>
      <c r="C152" s="97"/>
      <c r="D152" s="97"/>
      <c r="E152" s="97"/>
      <c r="F152" s="97"/>
      <c r="G152" s="97"/>
      <c r="H152" s="97"/>
      <c r="I152" s="97"/>
    </row>
    <row r="153" spans="1:10" ht="9" customHeight="1">
      <c r="A153" s="96"/>
      <c r="B153" s="95"/>
      <c r="C153" s="81"/>
      <c r="D153" s="81"/>
      <c r="E153" s="81"/>
      <c r="F153" s="81"/>
      <c r="G153" s="81"/>
      <c r="H153" s="81"/>
      <c r="I153" s="96"/>
    </row>
    <row r="154" spans="1:10" ht="13.5" hidden="1" customHeight="1">
      <c r="A154" s="92">
        <v>2024</v>
      </c>
      <c r="B154" s="80" t="s">
        <v>12</v>
      </c>
      <c r="C154" s="93">
        <v>-2.3152687016276872</v>
      </c>
      <c r="D154" s="93">
        <v>1.1532125205930868</v>
      </c>
      <c r="E154" s="94">
        <v>-11.679288376006738</v>
      </c>
      <c r="F154" s="93">
        <v>-3.5163978671353533</v>
      </c>
      <c r="G154" s="93">
        <v>-21.298701298701289</v>
      </c>
      <c r="H154" s="94">
        <v>-42.558425584255829</v>
      </c>
      <c r="I154" s="93">
        <v>-6.8582020389249294</v>
      </c>
      <c r="J154" s="60"/>
    </row>
    <row r="155" spans="1:10" ht="13.5" hidden="1" customHeight="1">
      <c r="A155" s="92"/>
      <c r="B155" s="95" t="s">
        <v>13</v>
      </c>
      <c r="C155" s="93">
        <v>0.57180340682654673</v>
      </c>
      <c r="D155" s="93">
        <v>-7.5732899022801377</v>
      </c>
      <c r="E155" s="94">
        <v>-9.2168658300895601</v>
      </c>
      <c r="F155" s="93">
        <v>1.7403633127872382</v>
      </c>
      <c r="G155" s="93">
        <v>2.420242024202409</v>
      </c>
      <c r="H155" s="94">
        <v>12.526766595289061</v>
      </c>
      <c r="I155" s="93">
        <v>-4.875621890547265</v>
      </c>
      <c r="J155" s="60"/>
    </row>
    <row r="156" spans="1:10" ht="13.5" hidden="1" customHeight="1">
      <c r="A156" s="95"/>
      <c r="B156" s="80" t="s">
        <v>14</v>
      </c>
      <c r="C156" s="93">
        <v>1.8194036419656214</v>
      </c>
      <c r="D156" s="93">
        <v>-8.9867841409691636</v>
      </c>
      <c r="E156" s="93">
        <v>4.5365956043297047</v>
      </c>
      <c r="F156" s="93">
        <v>9.9238735794825033</v>
      </c>
      <c r="G156" s="93">
        <v>3.9742212674543538</v>
      </c>
      <c r="H156" s="94">
        <v>1.9980970504281714</v>
      </c>
      <c r="I156" s="93">
        <v>7.7405857740585873</v>
      </c>
      <c r="J156" s="60"/>
    </row>
    <row r="157" spans="1:10" ht="13.2" hidden="1" customHeight="1">
      <c r="A157" s="95"/>
      <c r="B157" s="80" t="s">
        <v>15</v>
      </c>
      <c r="C157" s="93">
        <v>0.87422525018905617</v>
      </c>
      <c r="D157" s="93">
        <v>-6.0019361084220861</v>
      </c>
      <c r="E157" s="94">
        <v>-8.9165519351384432</v>
      </c>
      <c r="F157" s="93">
        <v>0.38255284970543357</v>
      </c>
      <c r="G157" s="93">
        <v>-1.9628099173553721</v>
      </c>
      <c r="H157" s="94">
        <v>-4.6641791044776113</v>
      </c>
      <c r="I157" s="93">
        <v>-2.427184466019412</v>
      </c>
      <c r="J157" s="60"/>
    </row>
    <row r="158" spans="1:10" ht="13.5" hidden="1" customHeight="1">
      <c r="A158" s="95"/>
      <c r="B158" s="80" t="s">
        <v>16</v>
      </c>
      <c r="C158" s="93">
        <v>5.62140772969002E-2</v>
      </c>
      <c r="D158" s="93">
        <v>3.6045314109165929</v>
      </c>
      <c r="E158" s="93">
        <v>8.1886507253374532</v>
      </c>
      <c r="F158" s="93">
        <v>-3.4611474038416645</v>
      </c>
      <c r="G158" s="93">
        <v>6.4278187565858644</v>
      </c>
      <c r="H158" s="94">
        <v>10.567514677103702</v>
      </c>
      <c r="I158" s="93">
        <v>4.0796019900497527</v>
      </c>
      <c r="J158" s="60"/>
    </row>
    <row r="159" spans="1:10" ht="13.5" hidden="1" customHeight="1">
      <c r="A159" s="95"/>
      <c r="B159" s="80" t="s">
        <v>17</v>
      </c>
      <c r="C159" s="93">
        <v>0.27482146641568761</v>
      </c>
      <c r="D159" s="94">
        <v>-2.3856858846918527</v>
      </c>
      <c r="E159" s="94">
        <v>-5.9524387049200982</v>
      </c>
      <c r="F159" s="93">
        <v>0.38117545757270932</v>
      </c>
      <c r="G159" s="93">
        <v>-2.9702970297029765</v>
      </c>
      <c r="H159" s="94">
        <v>-0.1769911504424897</v>
      </c>
      <c r="I159" s="93">
        <v>-3.6328871892925463</v>
      </c>
      <c r="J159" s="60"/>
    </row>
    <row r="160" spans="1:10" ht="13.5" hidden="1" customHeight="1">
      <c r="A160" s="95"/>
      <c r="B160" s="80" t="s">
        <v>18</v>
      </c>
      <c r="C160" s="93">
        <v>-0.95071667853470387</v>
      </c>
      <c r="D160" s="93">
        <v>-2.240325865580445</v>
      </c>
      <c r="E160" s="94">
        <v>2.7070523666075132</v>
      </c>
      <c r="F160" s="93">
        <v>-7.2367993442051386</v>
      </c>
      <c r="G160" s="93">
        <v>3.1632653061224545</v>
      </c>
      <c r="H160" s="94">
        <v>-10.815602836879435</v>
      </c>
      <c r="I160" s="93">
        <v>-0.49603174603174693</v>
      </c>
      <c r="J160" s="60"/>
    </row>
    <row r="161" spans="1:10" ht="13.5" hidden="1" customHeight="1">
      <c r="A161" s="95"/>
      <c r="B161" s="80" t="s">
        <v>19</v>
      </c>
      <c r="C161" s="93">
        <v>0.90216693745530563</v>
      </c>
      <c r="D161" s="93">
        <v>0</v>
      </c>
      <c r="E161" s="94">
        <v>3.2805657117602323</v>
      </c>
      <c r="F161" s="93">
        <v>1.6575511646795604</v>
      </c>
      <c r="G161" s="93">
        <v>-3.264094955489611</v>
      </c>
      <c r="H161" s="94">
        <v>3.9761431411530879</v>
      </c>
      <c r="I161" s="93">
        <v>-0.59820538384845179</v>
      </c>
    </row>
    <row r="162" spans="1:10" ht="13.5" hidden="1" customHeight="1">
      <c r="A162" s="95"/>
      <c r="B162" s="80" t="s">
        <v>20</v>
      </c>
      <c r="C162" s="93">
        <v>0.7546546554675615</v>
      </c>
      <c r="D162" s="94">
        <v>1.3541666666666572</v>
      </c>
      <c r="E162" s="94">
        <v>-3.2395790784073455</v>
      </c>
      <c r="F162" s="94">
        <v>-2.4633319473877009</v>
      </c>
      <c r="G162" s="94">
        <v>-1.3292433537832267</v>
      </c>
      <c r="H162" s="94">
        <v>0.764818355640557</v>
      </c>
      <c r="I162" s="94">
        <v>4.2126379137412187</v>
      </c>
    </row>
    <row r="163" spans="1:10" ht="13.5" hidden="1" customHeight="1">
      <c r="A163" s="95"/>
      <c r="B163" s="80" t="s">
        <v>21</v>
      </c>
      <c r="C163" s="93">
        <v>0.52067238646536396</v>
      </c>
      <c r="D163" s="94">
        <v>10.894141829393632</v>
      </c>
      <c r="E163" s="94">
        <v>5.466826145078457</v>
      </c>
      <c r="F163" s="94">
        <v>-1.1180635177495901E-2</v>
      </c>
      <c r="G163" s="94">
        <v>4.2487046632124361</v>
      </c>
      <c r="H163" s="94">
        <v>-9.4876660341569163E-2</v>
      </c>
      <c r="I163" s="94">
        <v>-0.38498556304139697</v>
      </c>
    </row>
    <row r="164" spans="1:10" ht="13.5" hidden="1" customHeight="1">
      <c r="A164" s="95"/>
      <c r="B164" s="80" t="s">
        <v>22</v>
      </c>
      <c r="C164" s="93">
        <v>-0.15262033821500154</v>
      </c>
      <c r="D164" s="94">
        <v>-3.243744207599633</v>
      </c>
      <c r="E164" s="94">
        <v>2.3539502525493248</v>
      </c>
      <c r="F164" s="94">
        <v>-0.43719419785260527</v>
      </c>
      <c r="G164" s="94">
        <v>9.145129224652095</v>
      </c>
      <c r="H164" s="94">
        <v>24.881291547958213</v>
      </c>
      <c r="I164" s="94">
        <v>1.1594202898550776</v>
      </c>
    </row>
    <row r="165" spans="1:10" ht="13.5" hidden="1" customHeight="1">
      <c r="A165" s="95"/>
      <c r="B165" s="80" t="s">
        <v>23</v>
      </c>
      <c r="C165" s="93">
        <v>1.2202308996400291</v>
      </c>
      <c r="D165" s="94">
        <v>3.1609195402298838</v>
      </c>
      <c r="E165" s="94">
        <v>10.208566108007446</v>
      </c>
      <c r="F165" s="94">
        <v>5.879526917167226</v>
      </c>
      <c r="G165" s="94">
        <v>9.4717668488160314</v>
      </c>
      <c r="H165" s="94">
        <v>26.159695817490487</v>
      </c>
      <c r="I165" s="94">
        <v>1.0506208213944603</v>
      </c>
    </row>
    <row r="166" spans="1:10" ht="13.5" customHeight="1">
      <c r="A166" s="92">
        <v>2025</v>
      </c>
      <c r="B166" s="80" t="s">
        <v>12</v>
      </c>
      <c r="C166" s="93">
        <v>0.55333345382200605</v>
      </c>
      <c r="D166" s="93">
        <v>8.1708449396471678</v>
      </c>
      <c r="E166" s="94">
        <v>-2.4822695035460924</v>
      </c>
      <c r="F166" s="93">
        <v>-4.7090168673500443</v>
      </c>
      <c r="G166" s="93">
        <v>-25.041597337770398</v>
      </c>
      <c r="H166" s="94">
        <v>-44.725738396624472</v>
      </c>
      <c r="I166" s="93">
        <v>-5.2930056710774949</v>
      </c>
      <c r="J166" s="60"/>
    </row>
    <row r="167" spans="1:10" ht="13.5" customHeight="1">
      <c r="A167" s="92"/>
      <c r="B167" s="80" t="s">
        <v>13</v>
      </c>
      <c r="C167" s="93">
        <v>-1.8770262457978504</v>
      </c>
      <c r="D167" s="93">
        <v>-17.253218884120173</v>
      </c>
      <c r="E167" s="94">
        <v>-20.27272727272728</v>
      </c>
      <c r="F167" s="93">
        <v>3.2823418489674054</v>
      </c>
      <c r="G167" s="93">
        <v>4.3285238623751496</v>
      </c>
      <c r="H167" s="94">
        <v>16.466739367502711</v>
      </c>
      <c r="I167" s="93">
        <v>-6.7864271457085863</v>
      </c>
      <c r="J167" s="60"/>
    </row>
    <row r="168" spans="1:10" ht="13.5" customHeight="1">
      <c r="A168" s="92"/>
      <c r="B168" s="76" t="s">
        <v>24</v>
      </c>
      <c r="C168" s="93">
        <v>2.7217462956565157</v>
      </c>
      <c r="D168" s="93">
        <v>2.0746887966804906</v>
      </c>
      <c r="E168" s="93">
        <v>14.481185860889397</v>
      </c>
      <c r="F168" s="93">
        <v>13.635508842511939</v>
      </c>
      <c r="G168" s="93">
        <v>3.6170212765957501</v>
      </c>
      <c r="H168" s="94">
        <v>-0.28089887640449263</v>
      </c>
      <c r="I168" s="93">
        <v>10.813704496788006</v>
      </c>
      <c r="J168" s="60"/>
    </row>
    <row r="169" spans="1:10" ht="13.2" customHeight="1">
      <c r="A169" s="92"/>
      <c r="B169" s="80" t="s">
        <v>15</v>
      </c>
      <c r="C169" s="93">
        <v>-0.63864566325545979</v>
      </c>
      <c r="D169" s="93">
        <v>-4.5731707317073216</v>
      </c>
      <c r="E169" s="94">
        <v>-8.9641434262948252</v>
      </c>
      <c r="F169" s="93">
        <v>-5.1271224745716495</v>
      </c>
      <c r="G169" s="93">
        <v>3.5934291581108653</v>
      </c>
      <c r="H169" s="94">
        <v>-2.0657276995305125</v>
      </c>
      <c r="I169" s="93">
        <v>-2.8019323671497602</v>
      </c>
      <c r="J169" s="60"/>
    </row>
    <row r="170" spans="1:10" ht="13.5" customHeight="1">
      <c r="A170" s="92"/>
      <c r="B170" s="76" t="s">
        <v>16</v>
      </c>
      <c r="C170" s="93">
        <v>0.41985518475348726</v>
      </c>
      <c r="D170" s="93">
        <v>9.1586794462193808</v>
      </c>
      <c r="E170" s="93">
        <v>8.2056892778993529</v>
      </c>
      <c r="F170" s="93">
        <v>-1.3153788587932524</v>
      </c>
      <c r="G170" s="93">
        <v>-1.387512388503481</v>
      </c>
      <c r="H170" s="94">
        <v>9.6836049856184161</v>
      </c>
      <c r="I170" s="93">
        <v>3.6779324055665938</v>
      </c>
      <c r="J170" s="60"/>
    </row>
    <row r="171" spans="1:10" ht="13.5" customHeight="1">
      <c r="A171" s="92"/>
      <c r="B171" s="80" t="s">
        <v>17</v>
      </c>
      <c r="C171" s="93">
        <v>0.66465790637239763</v>
      </c>
      <c r="D171" s="94">
        <v>-4.4878048780487774</v>
      </c>
      <c r="E171" s="94">
        <v>-6.3700707785642123</v>
      </c>
      <c r="F171" s="93">
        <v>-0.23850170049981045</v>
      </c>
      <c r="G171" s="93">
        <v>-0.20100502512563878</v>
      </c>
      <c r="H171" s="94">
        <v>2.0979020979020788</v>
      </c>
      <c r="I171" s="93">
        <v>-3.0680728667305885</v>
      </c>
      <c r="J171" s="60"/>
    </row>
    <row r="172" spans="1:10" ht="13.5" customHeight="1">
      <c r="A172" s="92"/>
      <c r="B172" s="80" t="s">
        <v>18</v>
      </c>
      <c r="C172" s="93">
        <v>-0.74491763553884027</v>
      </c>
      <c r="D172" s="93">
        <v>-1.0214504596527121</v>
      </c>
      <c r="E172" s="94">
        <v>7.3434125269978665</v>
      </c>
      <c r="F172" s="93">
        <v>-4.1300162782422376</v>
      </c>
      <c r="G172" s="93">
        <v>3.021148036253777</v>
      </c>
      <c r="H172" s="94">
        <v>-11.900684931506845</v>
      </c>
      <c r="I172" s="93">
        <v>1.6815034619188935</v>
      </c>
      <c r="J172" s="60"/>
    </row>
    <row r="173" spans="1:10" ht="13.5" customHeight="1">
      <c r="A173" s="95"/>
      <c r="B173" s="76" t="s">
        <v>19</v>
      </c>
      <c r="C173" s="93">
        <v>0.27437545036693223</v>
      </c>
      <c r="D173" s="93">
        <v>2.4767801857584999</v>
      </c>
      <c r="E173" s="94">
        <v>3.6217303822937623</v>
      </c>
      <c r="F173" s="93">
        <v>0.5675006549818562</v>
      </c>
      <c r="G173" s="93">
        <v>-4.2033235581622677</v>
      </c>
      <c r="H173" s="94">
        <v>3.2069970845481066</v>
      </c>
      <c r="I173" s="93">
        <v>-3.4046692607003877</v>
      </c>
    </row>
    <row r="174" spans="1:10" ht="13.5" customHeight="1">
      <c r="A174" s="95"/>
      <c r="B174" s="80" t="s">
        <v>28</v>
      </c>
      <c r="C174" s="93">
        <v>1.8037456960567226</v>
      </c>
      <c r="D174" s="94">
        <v>2.719033232628405</v>
      </c>
      <c r="E174" s="94">
        <v>-7.8640776699028976</v>
      </c>
      <c r="F174" s="94">
        <v>-2.3614476813613123</v>
      </c>
      <c r="G174" s="94">
        <v>0.30612244897957908</v>
      </c>
      <c r="H174" s="94">
        <v>1.1299435028248723</v>
      </c>
      <c r="I174" s="94">
        <v>6.9486404833836843</v>
      </c>
    </row>
    <row r="175" spans="1:10" ht="13.5" customHeight="1">
      <c r="A175" s="54"/>
      <c r="B175" s="80" t="s">
        <v>21</v>
      </c>
      <c r="C175" s="93">
        <v>0.35033229148409006</v>
      </c>
      <c r="D175" s="94">
        <v>11.470588235294116</v>
      </c>
      <c r="E175" s="94">
        <v>7.3761854583772362</v>
      </c>
      <c r="F175" s="94">
        <v>0.64131928538706973</v>
      </c>
      <c r="G175" s="94">
        <v>4.3743641912512743</v>
      </c>
      <c r="H175" s="94">
        <v>-1.1173184357541857</v>
      </c>
      <c r="I175" s="94">
        <v>-2.1657250470809828</v>
      </c>
    </row>
    <row r="176" spans="1:10" ht="13.5" customHeight="1">
      <c r="A176" s="68"/>
      <c r="B176" s="76" t="s">
        <v>22</v>
      </c>
      <c r="C176" s="93">
        <v>-0.43253999677822508</v>
      </c>
      <c r="D176" s="94">
        <v>-4.1336851363236633</v>
      </c>
      <c r="E176" s="94">
        <v>4.0235525024533842</v>
      </c>
      <c r="F176" s="94">
        <v>1.456531634046442</v>
      </c>
      <c r="G176" s="94">
        <v>11.306042884990262</v>
      </c>
      <c r="H176" s="94">
        <v>24.858757062146879</v>
      </c>
      <c r="I176" s="94">
        <v>1.6361886429258732</v>
      </c>
    </row>
    <row r="177" spans="1:10" ht="13.5" customHeight="1">
      <c r="A177" s="3"/>
      <c r="B177" s="76" t="s">
        <v>23</v>
      </c>
      <c r="C177" s="93">
        <v>1.7068668792276043</v>
      </c>
      <c r="D177" s="94">
        <v>3.7614678899082605</v>
      </c>
      <c r="E177" s="94">
        <v>7.4528301886792576</v>
      </c>
      <c r="F177" s="94">
        <v>3.0955585464333808</v>
      </c>
      <c r="G177" s="94">
        <v>3.4150612959719808</v>
      </c>
      <c r="H177" s="94">
        <v>24.358974358974365</v>
      </c>
      <c r="I177" s="94">
        <v>1.6098484848484844</v>
      </c>
    </row>
    <row r="178" spans="1:10" ht="15" customHeight="1">
      <c r="A178" s="2"/>
      <c r="B178" s="1"/>
      <c r="C178" s="81"/>
      <c r="D178" s="81"/>
      <c r="E178" s="81"/>
      <c r="F178" s="81"/>
      <c r="G178" s="81"/>
      <c r="H178" s="81"/>
      <c r="I178" s="96"/>
    </row>
    <row r="179" spans="1:10" ht="13.5" customHeight="1">
      <c r="A179" s="68">
        <v>2026</v>
      </c>
      <c r="B179" s="76" t="s">
        <v>12</v>
      </c>
      <c r="C179" s="93">
        <v>-0.61657454273036372</v>
      </c>
      <c r="D179" s="93">
        <v>6.5428824049513707</v>
      </c>
      <c r="E179" s="94">
        <v>-5.824364894046596</v>
      </c>
      <c r="F179" s="93">
        <v>-2.6979982593559697</v>
      </c>
      <c r="G179" s="93">
        <v>-19.898391193903478</v>
      </c>
      <c r="H179" s="93">
        <v>-43.298969072164951</v>
      </c>
      <c r="I179" s="93">
        <v>-6.1509785647716626</v>
      </c>
      <c r="J179" s="60"/>
    </row>
    <row r="180" spans="1:10" ht="13.5" customHeight="1">
      <c r="A180" s="68"/>
      <c r="B180" s="76" t="s">
        <v>13</v>
      </c>
      <c r="C180" s="93">
        <v>-0.26084608343612814</v>
      </c>
      <c r="D180" s="93">
        <v>-5.9751037344398412</v>
      </c>
      <c r="E180" s="94">
        <v>-8.050669724000997</v>
      </c>
      <c r="F180" s="93">
        <v>4.0697674418604777</v>
      </c>
      <c r="G180" s="93">
        <v>0.52854122621563704</v>
      </c>
      <c r="H180" s="94">
        <v>14.545454545454547</v>
      </c>
      <c r="I180" s="93">
        <v>-3.3763654419066569</v>
      </c>
      <c r="J180" s="60"/>
    </row>
    <row r="181" spans="1:10" ht="13.5" customHeight="1">
      <c r="A181" s="68"/>
      <c r="B181" s="76" t="s">
        <v>14</v>
      </c>
      <c r="C181" s="93">
        <v>2.5993787311113792</v>
      </c>
      <c r="D181" s="93">
        <v>-4.5895851721094516</v>
      </c>
      <c r="E181" s="93">
        <v>2.4228047766762018</v>
      </c>
      <c r="F181" s="93">
        <v>10.313708637730983</v>
      </c>
      <c r="G181" s="93">
        <v>5.3627760252365988</v>
      </c>
      <c r="H181" s="94">
        <v>1.4939309056956347</v>
      </c>
      <c r="I181" s="93">
        <v>11.716341212744098</v>
      </c>
      <c r="J181" s="60"/>
    </row>
    <row r="182" spans="1:10" ht="13.2" customHeight="1">
      <c r="A182" s="68"/>
      <c r="B182" s="76" t="s">
        <v>15</v>
      </c>
      <c r="C182" s="93">
        <v>-1.9308746251867515</v>
      </c>
      <c r="D182" s="93">
        <v>-7.4005550416281238</v>
      </c>
      <c r="E182" s="94">
        <v>-7.4626865671641838</v>
      </c>
      <c r="F182" s="93">
        <v>-11.608881963381364</v>
      </c>
      <c r="G182" s="93">
        <v>-1.3972055888223593</v>
      </c>
      <c r="H182" s="94">
        <v>-4.9678012879484896</v>
      </c>
      <c r="I182" s="93">
        <v>-6.1637534498620141</v>
      </c>
      <c r="J182" s="60"/>
    </row>
    <row r="183" spans="1:10" ht="13.5" customHeight="1">
      <c r="A183" s="68"/>
      <c r="B183" s="76" t="s">
        <v>160</v>
      </c>
      <c r="C183" s="93">
        <v>0.95345263113821854</v>
      </c>
      <c r="D183" s="93">
        <v>7.2927072927073056</v>
      </c>
      <c r="E183" s="93">
        <v>6.4655172413793167</v>
      </c>
      <c r="F183" s="93">
        <v>-1.542529748788013</v>
      </c>
      <c r="G183" s="93">
        <v>4.0485829959514064</v>
      </c>
      <c r="H183" s="94">
        <v>11.32623426911907</v>
      </c>
      <c r="I183" s="93">
        <v>3.8235294117647101</v>
      </c>
      <c r="J183" s="60"/>
    </row>
    <row r="184" spans="1:10" ht="13.5" customHeight="1">
      <c r="A184" s="68"/>
      <c r="B184" s="76" t="s">
        <v>132</v>
      </c>
      <c r="C184" s="93">
        <v>0.4298680633517904</v>
      </c>
      <c r="D184" s="94">
        <v>-6.7970204841713411</v>
      </c>
      <c r="E184" s="94">
        <v>-5.7222651972554104</v>
      </c>
      <c r="F184" s="93">
        <v>-0.80572963294540045</v>
      </c>
      <c r="G184" s="93">
        <v>0.38910505836575737</v>
      </c>
      <c r="H184" s="94">
        <v>2.0869565217391397</v>
      </c>
      <c r="I184" s="93">
        <v>-0.66100094428706768</v>
      </c>
      <c r="J184" s="60"/>
    </row>
    <row r="185" spans="1:10" ht="13.5" hidden="1" customHeight="1">
      <c r="A185" s="68"/>
      <c r="B185" s="76" t="s">
        <v>133</v>
      </c>
      <c r="C185" s="93"/>
      <c r="D185" s="93"/>
      <c r="E185" s="94"/>
      <c r="F185" s="93"/>
      <c r="G185" s="93"/>
      <c r="H185" s="94"/>
      <c r="I185" s="93"/>
      <c r="J185" s="60"/>
    </row>
    <row r="186" spans="1:10" ht="13.5" hidden="1" customHeight="1">
      <c r="A186" s="67"/>
      <c r="B186" s="76" t="s">
        <v>134</v>
      </c>
      <c r="C186" s="93"/>
      <c r="D186" s="93"/>
      <c r="E186" s="94"/>
      <c r="F186" s="93"/>
      <c r="G186" s="93"/>
      <c r="H186" s="94"/>
      <c r="I186" s="93"/>
    </row>
    <row r="187" spans="1:10" ht="13.5" hidden="1" customHeight="1">
      <c r="A187" s="67"/>
      <c r="B187" s="76" t="s">
        <v>135</v>
      </c>
      <c r="C187" s="93"/>
      <c r="D187" s="94"/>
      <c r="E187" s="94"/>
      <c r="F187" s="94"/>
      <c r="G187" s="94"/>
      <c r="H187" s="94"/>
      <c r="I187" s="94"/>
    </row>
    <row r="188" spans="1:10" ht="13.5" hidden="1" customHeight="1">
      <c r="A188" s="68"/>
      <c r="B188" s="76" t="s">
        <v>136</v>
      </c>
      <c r="C188" s="93"/>
      <c r="D188" s="94"/>
      <c r="E188" s="94"/>
      <c r="F188" s="94"/>
      <c r="G188" s="94"/>
      <c r="H188" s="94"/>
      <c r="I188" s="94"/>
    </row>
    <row r="189" spans="1:10" ht="13.5" hidden="1" customHeight="1">
      <c r="A189" s="68"/>
      <c r="B189" s="76" t="s">
        <v>137</v>
      </c>
      <c r="C189" s="93"/>
      <c r="D189" s="94"/>
      <c r="E189" s="94"/>
      <c r="F189" s="94"/>
      <c r="G189" s="94"/>
      <c r="H189" s="94"/>
      <c r="I189" s="94"/>
    </row>
    <row r="190" spans="1:10" ht="13.5" hidden="1" customHeight="1">
      <c r="A190" s="3"/>
      <c r="B190" s="76" t="s">
        <v>112</v>
      </c>
      <c r="C190" s="93"/>
      <c r="D190" s="94"/>
      <c r="E190" s="94"/>
      <c r="F190" s="94"/>
      <c r="G190" s="94"/>
      <c r="H190" s="94"/>
      <c r="I190" s="94"/>
    </row>
  </sheetData>
  <sheetProtection algorithmName="SHA-512" hashValue="tDYpSzMNDZ+09UIDuYO4rZu+LptdfpoJT1C/KrwbPW3ogU8+bNZWSIKL0I3/kcImb0hsXa/S7vvIL97NFcTG2Q==" saltValue="OnQEvJKuHuf/5ymlRBRRvw==" spinCount="100000" sheet="1" formatCells="0" formatColumns="0" formatRows="0" insertColumns="0" insertRows="0" insertHyperlinks="0" deleteColumns="0" deleteRows="0" sort="0" autoFilter="0" pivotTables="0"/>
  <mergeCells count="7">
    <mergeCell ref="A151:I151"/>
    <mergeCell ref="B1:B2"/>
    <mergeCell ref="C1:H1"/>
    <mergeCell ref="C2:H2"/>
    <mergeCell ref="A4:B4"/>
    <mergeCell ref="A5:B5"/>
    <mergeCell ref="A110:I110"/>
  </mergeCells>
  <printOptions horizontalCentered="1"/>
  <pageMargins left="0.39370078740157483" right="0.39370078740157483" top="0.39370078740157483" bottom="0" header="0.31496062992125984" footer="0"/>
  <pageSetup paperSize="9" scale="62" firstPageNumber="37" orientation="portrait" useFirstPageNumber="1" r:id="rId1"/>
  <headerFooter>
    <oddFooter>&amp;C&amp;"Arial,Regular"&amp;18&amp;P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46"/>
  <sheetViews>
    <sheetView showGridLines="0" view="pageBreakPreview" zoomScaleNormal="80" zoomScaleSheetLayoutView="100" workbookViewId="0">
      <selection activeCell="C48" sqref="C48"/>
    </sheetView>
  </sheetViews>
  <sheetFormatPr defaultColWidth="9.109375" defaultRowHeight="13.8"/>
  <cols>
    <col min="1" max="1" width="9.44140625" style="2" customWidth="1"/>
    <col min="2" max="2" width="11.88671875" style="2" customWidth="1"/>
    <col min="3" max="3" width="31" style="2" customWidth="1"/>
    <col min="4" max="6" width="32.5546875" style="2" customWidth="1"/>
    <col min="7" max="16384" width="9.109375" style="2"/>
  </cols>
  <sheetData>
    <row r="1" spans="1:6" ht="15" customHeight="1">
      <c r="A1" s="108" t="s">
        <v>0</v>
      </c>
      <c r="B1" s="133">
        <v>2</v>
      </c>
      <c r="C1" s="19" t="s">
        <v>36</v>
      </c>
    </row>
    <row r="2" spans="1:6" ht="15" customHeight="1">
      <c r="A2" s="108" t="s">
        <v>2</v>
      </c>
      <c r="B2" s="133"/>
      <c r="C2" s="20" t="s">
        <v>37</v>
      </c>
    </row>
    <row r="3" spans="1:6" ht="9" customHeight="1"/>
    <row r="4" spans="1:6" ht="15.9" customHeight="1">
      <c r="A4" s="130" t="s">
        <v>108</v>
      </c>
      <c r="B4" s="130"/>
      <c r="C4" s="3" t="s">
        <v>4</v>
      </c>
      <c r="D4" s="3" t="s">
        <v>5</v>
      </c>
      <c r="E4" s="3" t="s">
        <v>6</v>
      </c>
      <c r="F4" s="3" t="s">
        <v>7</v>
      </c>
    </row>
    <row r="5" spans="1:6" ht="15.9" customHeight="1">
      <c r="A5" s="131" t="s">
        <v>111</v>
      </c>
      <c r="B5" s="131"/>
      <c r="C5" s="5" t="s">
        <v>8</v>
      </c>
      <c r="D5" s="5" t="s">
        <v>9</v>
      </c>
      <c r="E5" s="5" t="s">
        <v>10</v>
      </c>
      <c r="F5" s="5" t="s">
        <v>11</v>
      </c>
    </row>
    <row r="6" spans="1:6" ht="9" customHeight="1">
      <c r="A6" s="131"/>
      <c r="B6" s="131"/>
      <c r="C6" s="35"/>
      <c r="D6" s="3"/>
      <c r="E6" s="3"/>
      <c r="F6" s="3"/>
    </row>
    <row r="7" spans="1:6" s="44" customFormat="1" ht="15.75" customHeight="1">
      <c r="A7" s="134" t="s">
        <v>118</v>
      </c>
      <c r="B7" s="134"/>
      <c r="C7" s="114">
        <v>100</v>
      </c>
      <c r="D7" s="113">
        <v>40.5</v>
      </c>
      <c r="E7" s="114">
        <v>41</v>
      </c>
      <c r="F7" s="113">
        <v>18.399999999999999</v>
      </c>
    </row>
    <row r="8" spans="1:6" ht="9" customHeight="1">
      <c r="A8" s="67"/>
      <c r="B8" s="68"/>
      <c r="C8" s="68"/>
      <c r="D8" s="68"/>
      <c r="E8" s="68"/>
      <c r="F8" s="68"/>
    </row>
    <row r="9" spans="1:6" ht="12" hidden="1" customHeight="1">
      <c r="A9" s="68">
        <v>2019</v>
      </c>
      <c r="B9" s="67"/>
      <c r="C9" s="74">
        <v>129.53030583640879</v>
      </c>
      <c r="D9" s="74">
        <v>128.50637087108609</v>
      </c>
      <c r="E9" s="74">
        <v>139.50692028017704</v>
      </c>
      <c r="F9" s="74">
        <v>104.61882631492657</v>
      </c>
    </row>
    <row r="10" spans="1:6" ht="12" customHeight="1">
      <c r="A10" s="68">
        <v>2020</v>
      </c>
      <c r="B10" s="67"/>
      <c r="C10" s="74">
        <v>121.59583801261888</v>
      </c>
      <c r="D10" s="74">
        <v>121.84871108352424</v>
      </c>
      <c r="E10" s="74">
        <v>131.01781822568248</v>
      </c>
      <c r="F10" s="74">
        <v>94.027682140089027</v>
      </c>
    </row>
    <row r="11" spans="1:6" ht="12" customHeight="1">
      <c r="A11" s="68">
        <v>2021</v>
      </c>
      <c r="B11" s="67"/>
      <c r="C11" s="74">
        <v>124.33931868117079</v>
      </c>
      <c r="D11" s="74">
        <v>126.52914229896061</v>
      </c>
      <c r="E11" s="74">
        <v>135.56682736862231</v>
      </c>
      <c r="F11" s="74">
        <v>85.183712506824435</v>
      </c>
    </row>
    <row r="12" spans="1:6" ht="12" customHeight="1">
      <c r="A12" s="68">
        <v>2022</v>
      </c>
      <c r="B12" s="67"/>
      <c r="C12" s="74">
        <v>142.09912872257905</v>
      </c>
      <c r="D12" s="74">
        <v>131.09717622869454</v>
      </c>
      <c r="E12" s="74">
        <v>161.55009493494038</v>
      </c>
      <c r="F12" s="74">
        <v>118.57549986200908</v>
      </c>
    </row>
    <row r="13" spans="1:6" ht="12" customHeight="1">
      <c r="A13" s="68">
        <v>2023</v>
      </c>
      <c r="B13" s="67"/>
      <c r="C13" s="74">
        <v>150.10883593972738</v>
      </c>
      <c r="D13" s="74">
        <v>137.23276846176645</v>
      </c>
      <c r="E13" s="74">
        <v>171.62529160413072</v>
      </c>
      <c r="F13" s="74">
        <v>129.24359405533642</v>
      </c>
    </row>
    <row r="14" spans="1:6" ht="12" customHeight="1">
      <c r="A14" s="68">
        <v>2024</v>
      </c>
      <c r="B14" s="67"/>
      <c r="C14" s="74">
        <v>156.59515779129029</v>
      </c>
      <c r="D14" s="74">
        <v>142.92286206466514</v>
      </c>
      <c r="E14" s="74">
        <v>179.17373799899755</v>
      </c>
      <c r="F14" s="74">
        <v>135.5143770313199</v>
      </c>
    </row>
    <row r="15" spans="1:6" ht="12" customHeight="1">
      <c r="A15" s="68">
        <v>2025</v>
      </c>
      <c r="B15" s="67"/>
      <c r="C15" s="74">
        <v>164.11611939042919</v>
      </c>
      <c r="D15" s="74">
        <v>151.57006469221048</v>
      </c>
      <c r="E15" s="74">
        <v>187.15892019807495</v>
      </c>
      <c r="F15" s="74">
        <v>138.14412402167409</v>
      </c>
    </row>
    <row r="16" spans="1:6" ht="11.4" customHeight="1">
      <c r="A16" s="68"/>
      <c r="B16" s="67"/>
      <c r="C16" s="74"/>
      <c r="D16" s="74"/>
      <c r="E16" s="74"/>
      <c r="F16" s="74"/>
    </row>
    <row r="17" spans="1:6" ht="12" hidden="1" customHeight="1">
      <c r="A17" s="68">
        <v>2024</v>
      </c>
      <c r="B17" s="76" t="s">
        <v>12</v>
      </c>
      <c r="C17" s="74">
        <v>152.32184699571727</v>
      </c>
      <c r="D17" s="74">
        <v>139.8551823413859</v>
      </c>
      <c r="E17" s="74">
        <v>173.4595303636724</v>
      </c>
      <c r="F17" s="74">
        <v>131.82455041953722</v>
      </c>
    </row>
    <row r="18" spans="1:6" ht="12" hidden="1" customHeight="1">
      <c r="A18" s="68"/>
      <c r="B18" s="67" t="s">
        <v>13</v>
      </c>
      <c r="C18" s="74">
        <v>151.16073755430139</v>
      </c>
      <c r="D18" s="74">
        <v>136.62260205489738</v>
      </c>
      <c r="E18" s="74">
        <v>174.4513778677572</v>
      </c>
      <c r="F18" s="74">
        <v>130.22775964030535</v>
      </c>
    </row>
    <row r="19" spans="1:6" ht="12" hidden="1" customHeight="1">
      <c r="A19" s="73"/>
      <c r="B19" s="76" t="s">
        <v>14</v>
      </c>
      <c r="C19" s="74">
        <v>155.05755409192383</v>
      </c>
      <c r="D19" s="74">
        <v>139.52000141155381</v>
      </c>
      <c r="E19" s="74">
        <v>177.6253525901424</v>
      </c>
      <c r="F19" s="74">
        <v>140.18134078790911</v>
      </c>
    </row>
    <row r="20" spans="1:6" ht="12" hidden="1" customHeight="1">
      <c r="A20" s="73"/>
      <c r="B20" s="76" t="s">
        <v>15</v>
      </c>
      <c r="C20" s="74">
        <v>153.95602151215286</v>
      </c>
      <c r="D20" s="74">
        <v>138.67679353486571</v>
      </c>
      <c r="E20" s="74">
        <v>179.17819827322276</v>
      </c>
      <c r="F20" s="74">
        <v>129.11930876925138</v>
      </c>
    </row>
    <row r="21" spans="1:6" ht="12" hidden="1" customHeight="1">
      <c r="A21" s="73"/>
      <c r="B21" s="76" t="s">
        <v>16</v>
      </c>
      <c r="C21" s="74">
        <v>156.80247563760003</v>
      </c>
      <c r="D21" s="74">
        <v>141.93048533325876</v>
      </c>
      <c r="E21" s="74">
        <v>179.27892164409926</v>
      </c>
      <c r="F21" s="74">
        <v>140.11061962567493</v>
      </c>
    </row>
    <row r="22" spans="1:6" ht="12" hidden="1" customHeight="1">
      <c r="A22" s="73"/>
      <c r="B22" s="76" t="s">
        <v>17</v>
      </c>
      <c r="C22" s="74">
        <v>155.50671501422977</v>
      </c>
      <c r="D22" s="74">
        <v>142.34511697427988</v>
      </c>
      <c r="E22" s="74">
        <v>179.77161860553579</v>
      </c>
      <c r="F22" s="74">
        <v>126.90991545383645</v>
      </c>
    </row>
    <row r="23" spans="1:6" ht="12" hidden="1" customHeight="1">
      <c r="A23" s="73"/>
      <c r="B23" s="76" t="s">
        <v>18</v>
      </c>
      <c r="C23" s="74">
        <v>158.15280315186132</v>
      </c>
      <c r="D23" s="74">
        <v>146.00011403113018</v>
      </c>
      <c r="E23" s="74">
        <v>178.06249984418116</v>
      </c>
      <c r="F23" s="74">
        <v>141.1397189133784</v>
      </c>
    </row>
    <row r="24" spans="1:6" ht="12" hidden="1" customHeight="1">
      <c r="A24" s="71"/>
      <c r="B24" s="76" t="s">
        <v>19</v>
      </c>
      <c r="C24" s="74">
        <v>158.57155669397093</v>
      </c>
      <c r="D24" s="74">
        <v>145.70625139982744</v>
      </c>
      <c r="E24" s="74">
        <v>179.66892084578177</v>
      </c>
      <c r="F24" s="74">
        <v>139.93986193495201</v>
      </c>
    </row>
    <row r="25" spans="1:6" ht="12" hidden="1" customHeight="1">
      <c r="A25" s="71"/>
      <c r="B25" s="76" t="s">
        <v>20</v>
      </c>
      <c r="C25" s="74">
        <v>158.03512172737342</v>
      </c>
      <c r="D25" s="74">
        <v>146.74617216747785</v>
      </c>
      <c r="E25" s="74">
        <v>181.02480072137277</v>
      </c>
      <c r="F25" s="74">
        <v>127.6428704711972</v>
      </c>
    </row>
    <row r="26" spans="1:6" ht="12" hidden="1" customHeight="1">
      <c r="A26" s="71"/>
      <c r="B26" s="76" t="s">
        <v>21</v>
      </c>
      <c r="C26" s="74">
        <v>159.91537882847283</v>
      </c>
      <c r="D26" s="74">
        <v>146.83286490425306</v>
      </c>
      <c r="E26" s="74">
        <v>181.96734687138292</v>
      </c>
      <c r="F26" s="74">
        <v>138.85148450587511</v>
      </c>
    </row>
    <row r="27" spans="1:6" ht="12" hidden="1" customHeight="1">
      <c r="A27" s="68"/>
      <c r="B27" s="76" t="s">
        <v>22</v>
      </c>
      <c r="C27" s="74">
        <v>158.66752998305887</v>
      </c>
      <c r="D27" s="74">
        <v>145.5032319858058</v>
      </c>
      <c r="E27" s="74">
        <v>181.68962769114694</v>
      </c>
      <c r="F27" s="74">
        <v>134.5022186289749</v>
      </c>
    </row>
    <row r="28" spans="1:6" ht="12" hidden="1" customHeight="1">
      <c r="A28" s="68"/>
      <c r="B28" s="80" t="s">
        <v>23</v>
      </c>
      <c r="C28" s="74">
        <v>160.99415230482094</v>
      </c>
      <c r="D28" s="74">
        <v>145.33552863724583</v>
      </c>
      <c r="E28" s="74">
        <v>183.90666066967523</v>
      </c>
      <c r="F28" s="74">
        <v>145.72287522494668</v>
      </c>
    </row>
    <row r="29" spans="1:6" ht="11.4" hidden="1" customHeight="1">
      <c r="A29" s="68"/>
      <c r="B29" s="81"/>
      <c r="C29" s="77"/>
      <c r="D29" s="77"/>
      <c r="E29" s="77"/>
      <c r="F29" s="77"/>
    </row>
    <row r="30" spans="1:6" ht="12" customHeight="1">
      <c r="A30" s="68">
        <v>2025</v>
      </c>
      <c r="B30" s="80" t="s">
        <v>12</v>
      </c>
      <c r="C30" s="74">
        <v>158.11108649838346</v>
      </c>
      <c r="D30" s="74">
        <v>146.10188600322854</v>
      </c>
      <c r="E30" s="74">
        <v>184.92427774696745</v>
      </c>
      <c r="F30" s="74">
        <v>117.14319490576685</v>
      </c>
    </row>
    <row r="31" spans="1:6" ht="12" customHeight="1">
      <c r="A31" s="68"/>
      <c r="B31" s="80" t="s">
        <v>13</v>
      </c>
      <c r="C31" s="74">
        <v>157.25868063804973</v>
      </c>
      <c r="D31" s="74">
        <v>144.03335104753074</v>
      </c>
      <c r="E31" s="74">
        <v>181.45320051880475</v>
      </c>
      <c r="F31" s="74">
        <v>129.22447014011368</v>
      </c>
    </row>
    <row r="32" spans="1:6" ht="12" customHeight="1">
      <c r="A32" s="68"/>
      <c r="B32" s="76" t="s">
        <v>24</v>
      </c>
      <c r="C32" s="74">
        <v>162.80308225188006</v>
      </c>
      <c r="D32" s="74">
        <v>148.30001535314486</v>
      </c>
      <c r="E32" s="74">
        <v>186.3918962822755</v>
      </c>
      <c r="F32" s="74">
        <v>141.46481095746927</v>
      </c>
    </row>
    <row r="33" spans="1:6" ht="12" customHeight="1">
      <c r="A33" s="68"/>
      <c r="B33" s="80" t="s">
        <v>15</v>
      </c>
      <c r="C33" s="74">
        <v>160.62597831287721</v>
      </c>
      <c r="D33" s="74">
        <v>147.80171709967198</v>
      </c>
      <c r="E33" s="74">
        <v>185.20151252000915</v>
      </c>
      <c r="F33" s="74">
        <v>130.15959099828481</v>
      </c>
    </row>
    <row r="34" spans="1:6" ht="12" customHeight="1">
      <c r="A34" s="68"/>
      <c r="B34" s="76" t="s">
        <v>16</v>
      </c>
      <c r="C34" s="74">
        <v>163.43604610792755</v>
      </c>
      <c r="D34" s="74">
        <v>150.43707200650118</v>
      </c>
      <c r="E34" s="74">
        <v>185.97909067256629</v>
      </c>
      <c r="F34" s="74">
        <v>140.64166435556646</v>
      </c>
    </row>
    <row r="35" spans="1:6" ht="12" customHeight="1">
      <c r="A35" s="68"/>
      <c r="B35" s="80" t="s">
        <v>17</v>
      </c>
      <c r="C35" s="74">
        <v>162.35100082470461</v>
      </c>
      <c r="D35" s="74">
        <v>150.97066469213593</v>
      </c>
      <c r="E35" s="74">
        <v>187.21521540292099</v>
      </c>
      <c r="F35" s="74">
        <v>126.16184013468855</v>
      </c>
    </row>
    <row r="36" spans="1:6" ht="12" customHeight="1">
      <c r="A36" s="68"/>
      <c r="B36" s="80" t="s">
        <v>18</v>
      </c>
      <c r="C36" s="74">
        <v>165.3831404130907</v>
      </c>
      <c r="D36" s="74">
        <v>154.59717439196987</v>
      </c>
      <c r="E36" s="74">
        <v>185.82061624697261</v>
      </c>
      <c r="F36" s="74">
        <v>142.43705288808297</v>
      </c>
    </row>
    <row r="37" spans="1:6" ht="12" customHeight="1">
      <c r="A37" s="67"/>
      <c r="B37" s="76" t="s">
        <v>19</v>
      </c>
      <c r="C37" s="74">
        <v>165.45296224904899</v>
      </c>
      <c r="D37" s="74">
        <v>153.69830174528403</v>
      </c>
      <c r="E37" s="74">
        <v>186.33046239967484</v>
      </c>
      <c r="F37" s="74">
        <v>144.26827055877737</v>
      </c>
    </row>
    <row r="38" spans="1:6" ht="12" customHeight="1">
      <c r="A38" s="67"/>
      <c r="B38" s="80" t="s">
        <v>28</v>
      </c>
      <c r="C38" s="74">
        <v>166.5339421963547</v>
      </c>
      <c r="D38" s="74">
        <v>156.49555062252264</v>
      </c>
      <c r="E38" s="74">
        <v>189.69139009565157</v>
      </c>
      <c r="F38" s="74">
        <v>131.90186513310209</v>
      </c>
    </row>
    <row r="39" spans="1:6" ht="12" customHeight="1">
      <c r="A39" s="68"/>
      <c r="B39" s="80" t="s">
        <v>21</v>
      </c>
      <c r="C39" s="74">
        <v>169.070144409367</v>
      </c>
      <c r="D39" s="74">
        <v>156.66736320734606</v>
      </c>
      <c r="E39" s="74">
        <v>190.35594028932169</v>
      </c>
      <c r="F39" s="74">
        <v>148.89945074177118</v>
      </c>
    </row>
    <row r="40" spans="1:6" ht="13.5" customHeight="1">
      <c r="A40" s="68"/>
      <c r="B40" s="76" t="s">
        <v>22</v>
      </c>
      <c r="C40" s="74">
        <v>166.98897010540418</v>
      </c>
      <c r="D40" s="74">
        <v>154.20241099235434</v>
      </c>
      <c r="E40" s="74">
        <v>189.65315664279467</v>
      </c>
      <c r="F40" s="74">
        <v>143.70097734534775</v>
      </c>
    </row>
    <row r="41" spans="1:6" ht="13.5" customHeight="1">
      <c r="A41" s="3"/>
      <c r="B41" s="76" t="s">
        <v>23</v>
      </c>
      <c r="C41" s="74">
        <v>171.32597723898729</v>
      </c>
      <c r="D41" s="74">
        <v>155.53526914483547</v>
      </c>
      <c r="E41" s="74">
        <v>192.89028355894018</v>
      </c>
      <c r="F41" s="74">
        <v>161.7263001011182</v>
      </c>
    </row>
    <row r="42" spans="1:6" ht="13.5" customHeight="1">
      <c r="B42" s="1"/>
      <c r="C42" s="74"/>
      <c r="D42" s="74"/>
      <c r="E42" s="74"/>
      <c r="F42" s="74"/>
    </row>
    <row r="43" spans="1:6" ht="12" customHeight="1">
      <c r="A43" s="68">
        <v>2026</v>
      </c>
      <c r="B43" s="76" t="s">
        <v>12</v>
      </c>
      <c r="C43" s="74">
        <v>167.29208821029746</v>
      </c>
      <c r="D43" s="74">
        <v>155.07507530824853</v>
      </c>
      <c r="E43" s="74">
        <v>191.70097117511534</v>
      </c>
      <c r="F43" s="74">
        <v>135.76884632280795</v>
      </c>
    </row>
    <row r="44" spans="1:6" ht="12" customHeight="1">
      <c r="A44" s="68"/>
      <c r="B44" s="76" t="s">
        <v>13</v>
      </c>
      <c r="C44" s="74">
        <v>164.23835943420107</v>
      </c>
      <c r="D44" s="74">
        <v>152.93432585890514</v>
      </c>
      <c r="E44" s="74">
        <v>191.20092669989603</v>
      </c>
      <c r="F44" s="74">
        <v>120.77675475555442</v>
      </c>
    </row>
    <row r="45" spans="1:6" ht="12" customHeight="1">
      <c r="A45" s="68"/>
      <c r="B45" s="76" t="s">
        <v>14</v>
      </c>
      <c r="C45" s="74">
        <v>169.97648722870142</v>
      </c>
      <c r="D45" s="74">
        <v>156.98228857236421</v>
      </c>
      <c r="E45" s="74">
        <v>196.17096292222098</v>
      </c>
      <c r="F45" s="74">
        <v>135.15997703721214</v>
      </c>
    </row>
    <row r="46" spans="1:6" ht="12" customHeight="1">
      <c r="A46" s="68"/>
      <c r="B46" s="76" t="s">
        <v>15</v>
      </c>
      <c r="C46" s="74">
        <v>170.65034900446582</v>
      </c>
      <c r="D46" s="74">
        <v>158.59396848947557</v>
      </c>
      <c r="E46" s="74">
        <v>192.38314757717131</v>
      </c>
      <c r="F46" s="74">
        <v>147.89524448885427</v>
      </c>
    </row>
    <row r="47" spans="1:6" ht="12" customHeight="1">
      <c r="A47" s="68"/>
      <c r="B47" s="76" t="s">
        <v>160</v>
      </c>
      <c r="C47" s="74">
        <v>168.45528722476752</v>
      </c>
      <c r="D47" s="74">
        <v>155.32124973271522</v>
      </c>
      <c r="E47" s="74">
        <v>194.21742975961237</v>
      </c>
      <c r="F47" s="74">
        <v>135.48332857782995</v>
      </c>
    </row>
    <row r="48" spans="1:6" ht="12" customHeight="1">
      <c r="A48" s="68"/>
      <c r="B48" s="76" t="s">
        <v>132</v>
      </c>
      <c r="C48" s="74">
        <v>170.61346699405598</v>
      </c>
      <c r="D48" s="74">
        <v>157.301004693924</v>
      </c>
      <c r="E48" s="74">
        <v>195.05230846361164</v>
      </c>
      <c r="F48" s="74">
        <v>142.87423362272074</v>
      </c>
    </row>
    <row r="49" spans="1:6" ht="12" hidden="1" customHeight="1">
      <c r="A49" s="68"/>
      <c r="B49" s="76" t="s">
        <v>133</v>
      </c>
      <c r="C49" s="74"/>
      <c r="D49" s="74"/>
      <c r="E49" s="74"/>
      <c r="F49" s="74"/>
    </row>
    <row r="50" spans="1:6" ht="12" hidden="1" customHeight="1">
      <c r="A50" s="67"/>
      <c r="B50" s="76" t="s">
        <v>134</v>
      </c>
      <c r="C50" s="74"/>
      <c r="D50" s="74"/>
      <c r="E50" s="74"/>
      <c r="F50" s="74"/>
    </row>
    <row r="51" spans="1:6" ht="12" hidden="1" customHeight="1">
      <c r="A51" s="67"/>
      <c r="B51" s="76" t="s">
        <v>135</v>
      </c>
      <c r="C51" s="74"/>
      <c r="D51" s="74"/>
      <c r="E51" s="74"/>
      <c r="F51" s="74"/>
    </row>
    <row r="52" spans="1:6" ht="12" hidden="1" customHeight="1">
      <c r="A52" s="68"/>
      <c r="B52" s="76" t="s">
        <v>136</v>
      </c>
      <c r="C52" s="74"/>
      <c r="D52" s="74"/>
      <c r="E52" s="74"/>
      <c r="F52" s="74"/>
    </row>
    <row r="53" spans="1:6" ht="13.5" hidden="1" customHeight="1">
      <c r="A53" s="68"/>
      <c r="B53" s="76" t="s">
        <v>137</v>
      </c>
      <c r="C53" s="74"/>
      <c r="D53" s="74"/>
      <c r="E53" s="74"/>
      <c r="F53" s="74"/>
    </row>
    <row r="54" spans="1:6" ht="13.5" hidden="1" customHeight="1">
      <c r="A54" s="3"/>
      <c r="B54" s="76" t="s">
        <v>112</v>
      </c>
      <c r="C54" s="74"/>
      <c r="D54" s="74"/>
      <c r="E54" s="74"/>
      <c r="F54" s="74"/>
    </row>
    <row r="55" spans="1:6" ht="11.4" customHeight="1">
      <c r="A55" s="68"/>
      <c r="B55" s="67"/>
      <c r="C55" s="77"/>
      <c r="D55" s="77"/>
      <c r="E55" s="77"/>
      <c r="F55" s="77"/>
    </row>
    <row r="56" spans="1:6" s="44" customFormat="1" ht="16.5" customHeight="1">
      <c r="A56" s="132" t="s">
        <v>119</v>
      </c>
      <c r="B56" s="132"/>
      <c r="C56" s="132"/>
      <c r="D56" s="132"/>
      <c r="E56" s="132"/>
      <c r="F56" s="132"/>
    </row>
    <row r="57" spans="1:6">
      <c r="A57" s="68"/>
      <c r="B57" s="76"/>
      <c r="C57" s="75"/>
      <c r="D57" s="75"/>
      <c r="E57" s="75"/>
      <c r="F57" s="75"/>
    </row>
    <row r="58" spans="1:6" ht="12" hidden="1" customHeight="1">
      <c r="A58" s="68">
        <v>2019</v>
      </c>
      <c r="B58" s="67"/>
      <c r="C58" s="74">
        <v>6.0538586084670953</v>
      </c>
      <c r="D58" s="74">
        <v>4.6284129937344005</v>
      </c>
      <c r="E58" s="74">
        <v>8.195543942179782</v>
      </c>
      <c r="F58" s="74">
        <v>3.4946143101253</v>
      </c>
    </row>
    <row r="59" spans="1:6" ht="12" customHeight="1">
      <c r="A59" s="68">
        <v>2020</v>
      </c>
      <c r="B59" s="67"/>
      <c r="C59" s="74">
        <v>-6.1255686632986084</v>
      </c>
      <c r="D59" s="74">
        <v>-5.1808013427136785</v>
      </c>
      <c r="E59" s="74">
        <v>-6.0850759499568738</v>
      </c>
      <c r="F59" s="74">
        <v>-10.123554763418753</v>
      </c>
    </row>
    <row r="60" spans="1:6" ht="12" customHeight="1">
      <c r="A60" s="68">
        <v>2021</v>
      </c>
      <c r="B60" s="67"/>
      <c r="C60" s="74">
        <v>2.2562290892449823</v>
      </c>
      <c r="D60" s="74">
        <v>3.8411823759284971</v>
      </c>
      <c r="E60" s="74">
        <v>3.4720538050053733</v>
      </c>
      <c r="F60" s="74">
        <v>-9.4057084381684746</v>
      </c>
    </row>
    <row r="61" spans="1:6" ht="12" customHeight="1">
      <c r="A61" s="68">
        <v>2022</v>
      </c>
      <c r="B61" s="67"/>
      <c r="C61" s="74">
        <v>14.283341930598567</v>
      </c>
      <c r="D61" s="74">
        <v>3.6102623053752012</v>
      </c>
      <c r="E61" s="74">
        <v>19.166390532741801</v>
      </c>
      <c r="F61" s="74">
        <v>39.199732404841484</v>
      </c>
    </row>
    <row r="62" spans="1:6" ht="12" customHeight="1">
      <c r="A62" s="68">
        <v>2023</v>
      </c>
      <c r="B62" s="67"/>
      <c r="C62" s="74">
        <v>5.6367039609269654</v>
      </c>
      <c r="D62" s="74">
        <v>4.68018641558578</v>
      </c>
      <c r="E62" s="74">
        <v>6.2365773744966475</v>
      </c>
      <c r="F62" s="74">
        <v>8.9968789553847301</v>
      </c>
    </row>
    <row r="63" spans="1:6" ht="12" customHeight="1">
      <c r="A63" s="68">
        <v>2024</v>
      </c>
      <c r="B63" s="67"/>
      <c r="C63" s="74">
        <v>4.3210793095266808</v>
      </c>
      <c r="D63" s="74">
        <v>4.1463082517962704</v>
      </c>
      <c r="E63" s="74">
        <v>4.3982132961370297</v>
      </c>
      <c r="F63" s="74">
        <v>4.8519100863897506</v>
      </c>
    </row>
    <row r="64" spans="1:6" ht="12" customHeight="1">
      <c r="A64" s="68">
        <v>2025</v>
      </c>
      <c r="B64" s="67"/>
      <c r="C64" s="74">
        <v>4.8028059776681147</v>
      </c>
      <c r="D64" s="74">
        <v>6.0502585119187842</v>
      </c>
      <c r="E64" s="74">
        <v>4.456669983143442</v>
      </c>
      <c r="F64" s="74">
        <v>1.9405667855790796</v>
      </c>
    </row>
    <row r="65" spans="1:6" ht="11.4" customHeight="1">
      <c r="A65" s="68"/>
      <c r="B65" s="67"/>
      <c r="C65" s="74"/>
      <c r="D65" s="74"/>
      <c r="E65" s="74"/>
      <c r="F65" s="74"/>
    </row>
    <row r="66" spans="1:6" ht="12" hidden="1" customHeight="1">
      <c r="A66" s="68">
        <v>2024</v>
      </c>
      <c r="B66" s="76" t="s">
        <v>12</v>
      </c>
      <c r="C66" s="74">
        <v>3.5284104413240369</v>
      </c>
      <c r="D66" s="74">
        <v>4.0150791809896891</v>
      </c>
      <c r="E66" s="74">
        <v>1.4171645252418097</v>
      </c>
      <c r="F66" s="74">
        <v>12.099357889677155</v>
      </c>
    </row>
    <row r="67" spans="1:6" ht="12" hidden="1" customHeight="1">
      <c r="A67" s="68"/>
      <c r="B67" s="67" t="s">
        <v>13</v>
      </c>
      <c r="C67" s="74">
        <v>3.9330980108012392</v>
      </c>
      <c r="D67" s="74">
        <v>4.3763198991188634</v>
      </c>
      <c r="E67" s="74">
        <v>4.5742554885709996</v>
      </c>
      <c r="F67" s="74">
        <v>2.647581265467025</v>
      </c>
    </row>
    <row r="68" spans="1:6" ht="12" hidden="1" customHeight="1">
      <c r="A68" s="73"/>
      <c r="B68" s="76" t="s">
        <v>14</v>
      </c>
      <c r="C68" s="74">
        <v>3.5367517226619682</v>
      </c>
      <c r="D68" s="74">
        <v>2.2426059445695978</v>
      </c>
      <c r="E68" s="74">
        <v>5.368495075681512</v>
      </c>
      <c r="F68" s="74">
        <v>0.26961115868482377</v>
      </c>
    </row>
    <row r="69" spans="1:6" ht="12" hidden="1" customHeight="1">
      <c r="A69" s="73"/>
      <c r="B69" s="76" t="s">
        <v>15</v>
      </c>
      <c r="C69" s="74">
        <v>4.5082361498594237</v>
      </c>
      <c r="D69" s="74">
        <v>2.7026876454875781</v>
      </c>
      <c r="E69" s="74">
        <v>3.5345663801225946</v>
      </c>
      <c r="F69" s="74">
        <v>17.132232468675145</v>
      </c>
    </row>
    <row r="70" spans="1:6" ht="12" hidden="1" customHeight="1">
      <c r="A70" s="73"/>
      <c r="B70" s="76" t="s">
        <v>16</v>
      </c>
      <c r="C70" s="74">
        <v>5.7228277180367382</v>
      </c>
      <c r="D70" s="74">
        <v>3.3633900869956213</v>
      </c>
      <c r="E70" s="74">
        <v>6.7642409780989343</v>
      </c>
      <c r="F70" s="74">
        <v>9.5820644181642933</v>
      </c>
    </row>
    <row r="71" spans="1:6" ht="12" hidden="1" customHeight="1">
      <c r="A71" s="73"/>
      <c r="B71" s="76" t="s">
        <v>17</v>
      </c>
      <c r="C71" s="74">
        <v>4.5101448606315264</v>
      </c>
      <c r="D71" s="74">
        <v>3.2262041354314208</v>
      </c>
      <c r="E71" s="74">
        <v>6.2864648844479287</v>
      </c>
      <c r="F71" s="74">
        <v>1.2471543452065026</v>
      </c>
    </row>
    <row r="72" spans="1:6" ht="12" hidden="1" customHeight="1">
      <c r="A72" s="73"/>
      <c r="B72" s="76" t="s">
        <v>18</v>
      </c>
      <c r="C72" s="74">
        <v>5.5027968127034921</v>
      </c>
      <c r="D72" s="74">
        <v>5.248566337601579</v>
      </c>
      <c r="E72" s="74">
        <v>4.5513059405710488</v>
      </c>
      <c r="F72" s="74">
        <v>10.755436790447327</v>
      </c>
    </row>
    <row r="73" spans="1:6" ht="12" hidden="1" customHeight="1">
      <c r="A73" s="71"/>
      <c r="B73" s="76" t="s">
        <v>19</v>
      </c>
      <c r="C73" s="74">
        <v>3.7793936201762302</v>
      </c>
      <c r="D73" s="74">
        <v>3.8342289575173272</v>
      </c>
      <c r="E73" s="74">
        <v>3.9506650058198423</v>
      </c>
      <c r="F73" s="74">
        <v>2.8497993382521347</v>
      </c>
    </row>
    <row r="74" spans="1:6" ht="12" hidden="1" customHeight="1">
      <c r="A74" s="71"/>
      <c r="B74" s="76" t="s">
        <v>20</v>
      </c>
      <c r="C74" s="74">
        <v>3.4992453518116973</v>
      </c>
      <c r="D74" s="74">
        <v>4.8014212518763477</v>
      </c>
      <c r="E74" s="74">
        <v>3.757907315992437</v>
      </c>
      <c r="F74" s="74">
        <v>-2.358315734413019</v>
      </c>
    </row>
    <row r="75" spans="1:6" ht="12" hidden="1" customHeight="1">
      <c r="A75" s="71"/>
      <c r="B75" s="76" t="s">
        <v>21</v>
      </c>
      <c r="C75" s="74">
        <v>5.0718819204754961</v>
      </c>
      <c r="D75" s="74">
        <v>6.1389970460037802</v>
      </c>
      <c r="E75" s="74">
        <v>5.0247053072913106</v>
      </c>
      <c r="F75" s="74">
        <v>1.6461983160844351</v>
      </c>
    </row>
    <row r="76" spans="1:6" ht="12" hidden="1" customHeight="1">
      <c r="A76" s="68"/>
      <c r="B76" s="76" t="s">
        <v>22</v>
      </c>
      <c r="C76" s="74">
        <v>3.8997748379989039</v>
      </c>
      <c r="D76" s="74">
        <v>4.6875214840550239</v>
      </c>
      <c r="E76" s="74">
        <v>4.1147652371859689</v>
      </c>
      <c r="F76" s="74">
        <v>0.21010875868743284</v>
      </c>
    </row>
    <row r="77" spans="1:6" ht="12" hidden="1" customHeight="1">
      <c r="A77" s="68"/>
      <c r="B77" s="80" t="s">
        <v>23</v>
      </c>
      <c r="C77" s="74">
        <v>4.355839377988846</v>
      </c>
      <c r="D77" s="74">
        <v>5.049045689084064</v>
      </c>
      <c r="E77" s="74">
        <v>3.568092763962305</v>
      </c>
      <c r="F77" s="74">
        <v>5.4667873860664074</v>
      </c>
    </row>
    <row r="78" spans="1:6" ht="11.4" hidden="1" customHeight="1">
      <c r="A78" s="68"/>
      <c r="B78" s="81"/>
      <c r="C78" s="77"/>
      <c r="D78" s="77"/>
      <c r="E78" s="77"/>
      <c r="F78" s="77"/>
    </row>
    <row r="79" spans="1:6" ht="12" customHeight="1">
      <c r="A79" s="68">
        <v>2025</v>
      </c>
      <c r="B79" s="80" t="s">
        <v>12</v>
      </c>
      <c r="C79" s="74">
        <v>3.8006626211859071</v>
      </c>
      <c r="D79" s="74">
        <f t="shared" ref="D79:F79" si="0">(D30/D17-1)*100</f>
        <v>4.4665514407570939</v>
      </c>
      <c r="E79" s="74">
        <v>6.6094652506312173</v>
      </c>
      <c r="F79" s="74">
        <f t="shared" si="0"/>
        <v>-11.137041975145245</v>
      </c>
    </row>
    <row r="80" spans="1:6" ht="12" customHeight="1">
      <c r="A80" s="68"/>
      <c r="B80" s="80" t="s">
        <v>13</v>
      </c>
      <c r="C80" s="74">
        <v>4.0340786783722677</v>
      </c>
      <c r="D80" s="74">
        <f t="shared" ref="D80:F80" si="1">(D31/D18-1)*100</f>
        <v>5.4242481706325396</v>
      </c>
      <c r="E80" s="74">
        <v>4.0136241608565939</v>
      </c>
      <c r="F80" s="74">
        <f t="shared" si="1"/>
        <v>-0.77041139536055958</v>
      </c>
    </row>
    <row r="81" spans="1:6" ht="12" customHeight="1">
      <c r="A81" s="68"/>
      <c r="B81" s="76" t="s">
        <v>24</v>
      </c>
      <c r="C81" s="74">
        <v>4.9952601182941407</v>
      </c>
      <c r="D81" s="74">
        <f t="shared" ref="D81:F81" si="2">(D32/D19-1)*100</f>
        <v>6.2930145160276396</v>
      </c>
      <c r="E81" s="74">
        <v>4.9354124083633906</v>
      </c>
      <c r="F81" s="74">
        <f t="shared" si="2"/>
        <v>0.91557846596861392</v>
      </c>
    </row>
    <row r="82" spans="1:6" ht="12" customHeight="1">
      <c r="A82" s="68"/>
      <c r="B82" s="80" t="s">
        <v>15</v>
      </c>
      <c r="C82" s="74">
        <v>4.3323779967890772</v>
      </c>
      <c r="D82" s="74">
        <f t="shared" ref="D82:F82" si="3">(D33/D20-1)*100</f>
        <v>6.5799931857467575</v>
      </c>
      <c r="E82" s="74">
        <v>3.3616334491775888</v>
      </c>
      <c r="F82" s="74">
        <f t="shared" si="3"/>
        <v>0.80567518440832764</v>
      </c>
    </row>
    <row r="83" spans="1:6" ht="12" customHeight="1">
      <c r="A83" s="68"/>
      <c r="B83" s="76" t="s">
        <v>16</v>
      </c>
      <c r="C83" s="74">
        <v>4.2305266185075823</v>
      </c>
      <c r="D83" s="74">
        <f t="shared" ref="D83:F83" si="4">(D34/D21-1)*100</f>
        <v>5.9934880468199614</v>
      </c>
      <c r="E83" s="74">
        <v>3.7372876671849014</v>
      </c>
      <c r="F83" s="74">
        <f t="shared" si="4"/>
        <v>0.37901818670869059</v>
      </c>
    </row>
    <row r="84" spans="1:6" ht="12" customHeight="1">
      <c r="A84" s="68"/>
      <c r="B84" s="80" t="s">
        <v>17</v>
      </c>
      <c r="C84" s="74">
        <v>4.4012799124774489</v>
      </c>
      <c r="D84" s="74">
        <f t="shared" ref="D84:F84" si="5">(D35/D22-1)*100</f>
        <v>6.0596021143560552</v>
      </c>
      <c r="E84" s="74">
        <v>4.1405850685020056</v>
      </c>
      <c r="F84" s="74">
        <f t="shared" si="5"/>
        <v>-0.58945379994364</v>
      </c>
    </row>
    <row r="85" spans="1:6" ht="12" customHeight="1">
      <c r="A85" s="68"/>
      <c r="B85" s="80" t="s">
        <v>18</v>
      </c>
      <c r="C85" s="74">
        <v>4.5717414532872311</v>
      </c>
      <c r="D85" s="74">
        <f t="shared" ref="D85:F85" si="6">(D36/D23-1)*100</f>
        <v>5.888392908382678</v>
      </c>
      <c r="E85" s="74">
        <v>4.3569625325828838</v>
      </c>
      <c r="F85" s="74">
        <f t="shared" si="6"/>
        <v>0.91918418478698083</v>
      </c>
    </row>
    <row r="86" spans="1:6" ht="12" customHeight="1">
      <c r="A86" s="67"/>
      <c r="B86" s="76" t="s">
        <v>19</v>
      </c>
      <c r="C86" s="74">
        <v>4.339621618496551</v>
      </c>
      <c r="D86" s="74">
        <f t="shared" ref="D86:F86" si="7">(D37/D24-1)*100</f>
        <v>5.4850428644450444</v>
      </c>
      <c r="E86" s="74">
        <v>3.7076760535624089</v>
      </c>
      <c r="F86" s="74">
        <f t="shared" si="7"/>
        <v>3.0930490883557704</v>
      </c>
    </row>
    <row r="87" spans="1:6" ht="12" customHeight="1">
      <c r="A87" s="67"/>
      <c r="B87" s="80" t="s">
        <v>28</v>
      </c>
      <c r="C87" s="74">
        <v>5.3778048677322516</v>
      </c>
      <c r="D87" s="74">
        <f t="shared" ref="D87:F87" si="8">(D38/D25-1)*100</f>
        <v>6.6437020544004799</v>
      </c>
      <c r="E87" s="74">
        <v>4.7875149370378836</v>
      </c>
      <c r="F87" s="74">
        <f t="shared" si="8"/>
        <v>3.3366490789361825</v>
      </c>
    </row>
    <row r="88" spans="1:6" ht="12" customHeight="1">
      <c r="A88" s="68"/>
      <c r="B88" s="80" t="s">
        <v>21</v>
      </c>
      <c r="C88" s="74">
        <v>5.7247562104165723</v>
      </c>
      <c r="D88" s="74">
        <f t="shared" ref="D88:F88" si="9">(D39/D26-1)*100</f>
        <v>6.6977500639968435</v>
      </c>
      <c r="E88" s="74">
        <v>4.6099443456017184</v>
      </c>
      <c r="F88" s="74">
        <f t="shared" si="9"/>
        <v>7.2364845587739701</v>
      </c>
    </row>
    <row r="89" spans="1:6" ht="13.5" customHeight="1">
      <c r="A89" s="68"/>
      <c r="B89" s="76" t="s">
        <v>22</v>
      </c>
      <c r="C89" s="74">
        <v>5.2776151253594747</v>
      </c>
      <c r="D89" s="74">
        <f t="shared" ref="D89:F89" si="10">(D40/D27-1)*100</f>
        <v>5.9786843823490976</v>
      </c>
      <c r="E89" s="74">
        <v>4.3830399417103223</v>
      </c>
      <c r="F89" s="74">
        <f t="shared" si="10"/>
        <v>6.839112997643304</v>
      </c>
    </row>
    <row r="90" spans="1:6" ht="13.5" customHeight="1">
      <c r="A90" s="3"/>
      <c r="B90" s="76" t="s">
        <v>23</v>
      </c>
      <c r="C90" s="74">
        <v>6.4175156589566029</v>
      </c>
      <c r="D90" s="74">
        <f t="shared" ref="D90:F90" si="11">(D41/D28-1)*100</f>
        <v>7.0180640640513658</v>
      </c>
      <c r="E90" s="74">
        <v>4.8848817419402337</v>
      </c>
      <c r="F90" s="74">
        <f t="shared" si="11"/>
        <v>10.98209519368023</v>
      </c>
    </row>
    <row r="91" spans="1:6" ht="13.5" customHeight="1">
      <c r="B91" s="1"/>
      <c r="C91" s="74"/>
      <c r="D91" s="74"/>
      <c r="E91" s="74"/>
      <c r="F91" s="74"/>
    </row>
    <row r="92" spans="1:6" ht="12" customHeight="1">
      <c r="A92" s="68">
        <v>2026</v>
      </c>
      <c r="B92" s="76" t="s">
        <v>12</v>
      </c>
      <c r="C92" s="74">
        <f t="shared" ref="C92" si="12">(C43/C30-1)*100</f>
        <v>5.8066780231808002</v>
      </c>
      <c r="D92" s="74">
        <f t="shared" ref="D92" si="13">(D43/D30-1)*100</f>
        <v>6.1417340668837861</v>
      </c>
      <c r="E92" s="74">
        <f t="shared" ref="E92" si="14">(E43/E30-1)*100</f>
        <v>3.6645774750140969</v>
      </c>
      <c r="F92" s="74">
        <f t="shared" ref="F92" si="15">(F43/F30-1)*100</f>
        <v>15.899900486770967</v>
      </c>
    </row>
    <row r="93" spans="1:6" ht="12" customHeight="1">
      <c r="A93" s="68"/>
      <c r="B93" s="76" t="s">
        <v>13</v>
      </c>
      <c r="C93" s="74">
        <f t="shared" ref="C93" si="16">(C44/C31-1)*100</f>
        <v>4.4383424608628985</v>
      </c>
      <c r="D93" s="74">
        <f t="shared" ref="D93:E93" si="17">(D44/D31-1)*100</f>
        <v>6.1798012381431677</v>
      </c>
      <c r="E93" s="74">
        <f t="shared" si="17"/>
        <v>5.3720332037246576</v>
      </c>
      <c r="F93" s="74">
        <f t="shared" ref="F93" si="18">(F44/F31-1)*100</f>
        <v>-6.5372412635158694</v>
      </c>
    </row>
    <row r="94" spans="1:6" ht="12" customHeight="1">
      <c r="A94" s="68"/>
      <c r="B94" s="76" t="s">
        <v>14</v>
      </c>
      <c r="C94" s="74">
        <f t="shared" ref="C94" si="19">(C45/C32-1)*100</f>
        <v>4.4061849920771445</v>
      </c>
      <c r="D94" s="74">
        <f t="shared" ref="D94:E94" si="20">(D45/D32-1)*100</f>
        <v>5.8545329200029972</v>
      </c>
      <c r="E94" s="74">
        <f t="shared" si="20"/>
        <v>5.2465084775659365</v>
      </c>
      <c r="F94" s="74">
        <f t="shared" ref="F94" si="21">(F45/F32-1)*100</f>
        <v>-4.4568213660940987</v>
      </c>
    </row>
    <row r="95" spans="1:6" ht="12" customHeight="1">
      <c r="A95" s="68"/>
      <c r="B95" s="76" t="s">
        <v>15</v>
      </c>
      <c r="C95" s="74">
        <f t="shared" ref="C95" si="22">(C46/C33-1)*100</f>
        <v>6.240815338140715</v>
      </c>
      <c r="D95" s="74">
        <f t="shared" ref="D95:E95" si="23">(D46/D33-1)*100</f>
        <v>7.3018443909726116</v>
      </c>
      <c r="E95" s="74">
        <f t="shared" si="23"/>
        <v>3.8777410397154544</v>
      </c>
      <c r="F95" s="74">
        <f t="shared" ref="F95" si="24">(F46/F33-1)*100</f>
        <v>13.626082683989971</v>
      </c>
    </row>
    <row r="96" spans="1:6" ht="12" customHeight="1">
      <c r="A96" s="68"/>
      <c r="B96" s="76" t="s">
        <v>160</v>
      </c>
      <c r="C96" s="74">
        <f t="shared" ref="C96" si="25">(C47/C34-1)*100</f>
        <v>3.0710735094052755</v>
      </c>
      <c r="D96" s="74">
        <f t="shared" ref="D96:E96" si="26">(D47/D34-1)*100</f>
        <v>3.2466583276780092</v>
      </c>
      <c r="E96" s="74">
        <f t="shared" si="26"/>
        <v>4.4297125323353947</v>
      </c>
      <c r="F96" s="74">
        <f t="shared" ref="F96" si="27">(F47/F34-1)*100</f>
        <v>-3.6677152544891234</v>
      </c>
    </row>
    <row r="97" spans="1:6" ht="12" customHeight="1">
      <c r="A97" s="68"/>
      <c r="B97" s="76" t="s">
        <v>132</v>
      </c>
      <c r="C97" s="74">
        <f t="shared" ref="C97" si="28">(C48/C35-1)*100</f>
        <v>5.0892610007822636</v>
      </c>
      <c r="D97" s="74">
        <f t="shared" ref="D97:E97" si="29">(D48/D35-1)*100</f>
        <v>4.1930927539446827</v>
      </c>
      <c r="E97" s="74">
        <f t="shared" si="29"/>
        <v>4.1861410910559949</v>
      </c>
      <c r="F97" s="74">
        <f t="shared" ref="F97" si="30">(F48/F35-1)*100</f>
        <v>13.246789576143048</v>
      </c>
    </row>
    <row r="98" spans="1:6" ht="12" hidden="1" customHeight="1">
      <c r="A98" s="68"/>
      <c r="B98" s="76" t="s">
        <v>133</v>
      </c>
      <c r="C98" s="74">
        <f t="shared" ref="C98" si="31">(C49/C36-1)*100</f>
        <v>-100</v>
      </c>
      <c r="D98" s="74">
        <f t="shared" ref="D98:E98" si="32">(D49/D36-1)*100</f>
        <v>-100</v>
      </c>
      <c r="E98" s="74">
        <f t="shared" si="32"/>
        <v>-100</v>
      </c>
      <c r="F98" s="74">
        <f t="shared" ref="F98" si="33">(F49/F36-1)*100</f>
        <v>-100</v>
      </c>
    </row>
    <row r="99" spans="1:6" ht="12" hidden="1" customHeight="1">
      <c r="A99" s="67"/>
      <c r="B99" s="76" t="s">
        <v>134</v>
      </c>
      <c r="C99" s="74">
        <f t="shared" ref="C99" si="34">(C50/C37-1)*100</f>
        <v>-100</v>
      </c>
      <c r="D99" s="74">
        <f t="shared" ref="D99:E99" si="35">(D50/D37-1)*100</f>
        <v>-100</v>
      </c>
      <c r="E99" s="74">
        <f t="shared" si="35"/>
        <v>-100</v>
      </c>
      <c r="F99" s="74">
        <f t="shared" ref="F99" si="36">(F50/F37-1)*100</f>
        <v>-100</v>
      </c>
    </row>
    <row r="100" spans="1:6" ht="12" hidden="1" customHeight="1">
      <c r="A100" s="67"/>
      <c r="B100" s="76" t="s">
        <v>135</v>
      </c>
      <c r="C100" s="74">
        <f t="shared" ref="C100" si="37">(C51/C38-1)*100</f>
        <v>-100</v>
      </c>
      <c r="D100" s="74">
        <f t="shared" ref="D100:E100" si="38">(D51/D38-1)*100</f>
        <v>-100</v>
      </c>
      <c r="E100" s="74">
        <f t="shared" si="38"/>
        <v>-100</v>
      </c>
      <c r="F100" s="74">
        <f t="shared" ref="F100" si="39">(F51/F38-1)*100</f>
        <v>-100</v>
      </c>
    </row>
    <row r="101" spans="1:6" ht="12" hidden="1" customHeight="1">
      <c r="A101" s="68"/>
      <c r="B101" s="76" t="s">
        <v>136</v>
      </c>
      <c r="C101" s="74">
        <f t="shared" ref="C101" si="40">(C52/C39-1)*100</f>
        <v>-100</v>
      </c>
      <c r="D101" s="74">
        <f t="shared" ref="D101:E101" si="41">(D52/D39-1)*100</f>
        <v>-100</v>
      </c>
      <c r="E101" s="74">
        <f t="shared" si="41"/>
        <v>-100</v>
      </c>
      <c r="F101" s="74">
        <f t="shared" ref="F101" si="42">(F52/F39-1)*100</f>
        <v>-100</v>
      </c>
    </row>
    <row r="102" spans="1:6" ht="13.5" hidden="1" customHeight="1">
      <c r="A102" s="68"/>
      <c r="B102" s="76" t="s">
        <v>137</v>
      </c>
      <c r="C102" s="74">
        <f t="shared" ref="C102" si="43">(C53/C40-1)*100</f>
        <v>-100</v>
      </c>
      <c r="D102" s="74">
        <f t="shared" ref="D102:E102" si="44">(D53/D40-1)*100</f>
        <v>-100</v>
      </c>
      <c r="E102" s="74">
        <f t="shared" si="44"/>
        <v>-100</v>
      </c>
      <c r="F102" s="74">
        <f t="shared" ref="F102" si="45">(F53/F40-1)*100</f>
        <v>-100</v>
      </c>
    </row>
    <row r="103" spans="1:6" ht="13.5" hidden="1" customHeight="1">
      <c r="A103" s="3"/>
      <c r="B103" s="76" t="s">
        <v>112</v>
      </c>
      <c r="C103" s="74">
        <f t="shared" ref="C103" si="46">(C54/C41-1)*100</f>
        <v>-100</v>
      </c>
      <c r="D103" s="74">
        <f t="shared" ref="D103:E103" si="47">(D54/D41-1)*100</f>
        <v>-100</v>
      </c>
      <c r="E103" s="74">
        <f t="shared" si="47"/>
        <v>-100</v>
      </c>
      <c r="F103" s="74">
        <f t="shared" ref="F103" si="48">(F54/F41-1)*100</f>
        <v>-100</v>
      </c>
    </row>
    <row r="104" spans="1:6" ht="6" customHeight="1">
      <c r="A104" s="68"/>
      <c r="B104" s="67"/>
      <c r="C104" s="77"/>
      <c r="D104" s="77"/>
      <c r="E104" s="77"/>
      <c r="F104" s="77"/>
    </row>
    <row r="105" spans="1:6" s="44" customFormat="1" ht="15.75" customHeight="1">
      <c r="A105" s="132" t="s">
        <v>120</v>
      </c>
      <c r="B105" s="132"/>
      <c r="C105" s="132"/>
      <c r="D105" s="132"/>
      <c r="E105" s="132"/>
      <c r="F105" s="132"/>
    </row>
    <row r="106" spans="1:6" ht="9.6" customHeight="1">
      <c r="A106" s="68"/>
      <c r="B106" s="76"/>
      <c r="C106" s="75"/>
      <c r="D106" s="75"/>
      <c r="E106" s="75"/>
      <c r="F106" s="75"/>
    </row>
    <row r="107" spans="1:6" hidden="1">
      <c r="A107" s="68">
        <v>2024</v>
      </c>
      <c r="B107" s="76" t="s">
        <v>12</v>
      </c>
      <c r="C107" s="74">
        <v>-1.2655182111998342</v>
      </c>
      <c r="D107" s="74">
        <v>1.087831567362052</v>
      </c>
      <c r="E107" s="74">
        <v>-2.3152687016276929</v>
      </c>
      <c r="F107" s="74">
        <v>-4.5921115000000174</v>
      </c>
    </row>
    <row r="108" spans="1:6" hidden="1">
      <c r="A108" s="68"/>
      <c r="B108" s="67" t="s">
        <v>13</v>
      </c>
      <c r="C108" s="74">
        <v>-0.7622737409746061</v>
      </c>
      <c r="D108" s="74">
        <v>-2.3113768345014218</v>
      </c>
      <c r="E108" s="74">
        <v>0.57180340682654318</v>
      </c>
      <c r="F108" s="74">
        <v>-1.211300000000004</v>
      </c>
    </row>
    <row r="109" spans="1:6" hidden="1">
      <c r="A109" s="73"/>
      <c r="B109" s="76" t="s">
        <v>14</v>
      </c>
      <c r="C109" s="74">
        <v>2.5779290314871472</v>
      </c>
      <c r="D109" s="74">
        <v>2.1207320846459821</v>
      </c>
      <c r="E109" s="74">
        <v>1.8194036419656223</v>
      </c>
      <c r="F109" s="74">
        <v>7.6432099999999892</v>
      </c>
    </row>
    <row r="110" spans="1:6" hidden="1">
      <c r="A110" s="73"/>
      <c r="B110" s="76" t="s">
        <v>15</v>
      </c>
      <c r="C110" s="74">
        <v>-0.71040239620827617</v>
      </c>
      <c r="D110" s="74">
        <v>-0.60436343761266498</v>
      </c>
      <c r="E110" s="74">
        <v>0.8742252501890535</v>
      </c>
      <c r="F110" s="74">
        <v>-7.8912300000000046</v>
      </c>
    </row>
    <row r="111" spans="1:6" hidden="1">
      <c r="A111" s="73"/>
      <c r="B111" s="76" t="s">
        <v>16</v>
      </c>
      <c r="C111" s="74">
        <v>1.8488748263883137</v>
      </c>
      <c r="D111" s="74">
        <v>2.3462410079268414</v>
      </c>
      <c r="E111" s="74">
        <v>5.6214077296901088E-2</v>
      </c>
      <c r="F111" s="74">
        <v>8.5125230000000052</v>
      </c>
    </row>
    <row r="112" spans="1:6" hidden="1">
      <c r="A112" s="73"/>
      <c r="B112" s="76" t="s">
        <v>17</v>
      </c>
      <c r="C112" s="74">
        <v>-0.82636490151150044</v>
      </c>
      <c r="D112" s="74">
        <v>0.29213712617661702</v>
      </c>
      <c r="E112" s="74">
        <v>0.27482146641568672</v>
      </c>
      <c r="F112" s="74">
        <v>-9.4216300000000039</v>
      </c>
    </row>
    <row r="113" spans="1:6" hidden="1">
      <c r="A113" s="73"/>
      <c r="B113" s="76" t="s">
        <v>18</v>
      </c>
      <c r="C113" s="74">
        <v>1.7015909167584331</v>
      </c>
      <c r="D113" s="74">
        <v>2.5677010455586791</v>
      </c>
      <c r="E113" s="74">
        <v>-0.9507166785347021</v>
      </c>
      <c r="F113" s="74">
        <v>11.212522999999997</v>
      </c>
    </row>
    <row r="114" spans="1:6" hidden="1">
      <c r="A114" s="71"/>
      <c r="B114" s="76" t="s">
        <v>19</v>
      </c>
      <c r="C114" s="74">
        <v>0.26477781851739213</v>
      </c>
      <c r="D114" s="74">
        <v>-0.2012756176615671</v>
      </c>
      <c r="E114" s="74">
        <v>0.90216693745530652</v>
      </c>
      <c r="F114" s="74">
        <v>-0.85011999999998755</v>
      </c>
    </row>
    <row r="115" spans="1:6" hidden="1">
      <c r="A115" s="71"/>
      <c r="B115" s="76" t="s">
        <v>20</v>
      </c>
      <c r="C115" s="74">
        <v>-0.33829204794449952</v>
      </c>
      <c r="D115" s="74">
        <v>0.71371046723094356</v>
      </c>
      <c r="E115" s="74">
        <v>0.75465465546755706</v>
      </c>
      <c r="F115" s="74">
        <v>-8.7873399999999986</v>
      </c>
    </row>
    <row r="116" spans="1:6" hidden="1">
      <c r="A116" s="71"/>
      <c r="B116" s="76" t="s">
        <v>21</v>
      </c>
      <c r="C116" s="74">
        <v>1.1897716662901292</v>
      </c>
      <c r="D116" s="74">
        <v>5.9076659714341062E-2</v>
      </c>
      <c r="E116" s="74">
        <v>0.52067238646535952</v>
      </c>
      <c r="F116" s="74">
        <v>8.7812299999999954</v>
      </c>
    </row>
    <row r="117" spans="1:6" hidden="1">
      <c r="A117" s="68"/>
      <c r="B117" s="76" t="s">
        <v>22</v>
      </c>
      <c r="C117" s="74">
        <v>-0.78031822489843528</v>
      </c>
      <c r="D117" s="74">
        <v>-0.90554176635747607</v>
      </c>
      <c r="E117" s="74">
        <v>-0.15262033821500376</v>
      </c>
      <c r="F117" s="74">
        <v>-3.1323149999999966</v>
      </c>
    </row>
    <row r="118" spans="1:6" hidden="1">
      <c r="A118" s="68"/>
      <c r="B118" s="80" t="s">
        <v>23</v>
      </c>
      <c r="C118" s="74">
        <v>1.4663506276366034</v>
      </c>
      <c r="D118" s="74">
        <v>-0.11525747316480928</v>
      </c>
      <c r="E118" s="74">
        <v>1.2202308996400291</v>
      </c>
      <c r="F118" s="74">
        <v>8.3423580000000044</v>
      </c>
    </row>
    <row r="119" spans="1:6" ht="11.4" hidden="1" customHeight="1">
      <c r="A119" s="75"/>
      <c r="B119" s="81"/>
      <c r="C119" s="74"/>
      <c r="D119" s="74"/>
      <c r="E119" s="74"/>
      <c r="F119" s="74"/>
    </row>
    <row r="120" spans="1:6" ht="12" customHeight="1">
      <c r="A120" s="68">
        <v>2025</v>
      </c>
      <c r="B120" s="80" t="s">
        <v>12</v>
      </c>
      <c r="C120" s="74">
        <f>(C30/C28-1)*100</f>
        <v>-1.7907891467876302</v>
      </c>
      <c r="D120" s="74">
        <f t="shared" ref="D120:F120" si="49">(D30/D28-1)*100</f>
        <v>0.52730214914999962</v>
      </c>
      <c r="E120" s="74">
        <f t="shared" si="49"/>
        <v>0.5533334538220025</v>
      </c>
      <c r="F120" s="74">
        <f t="shared" si="49"/>
        <v>-19.612349999999999</v>
      </c>
    </row>
    <row r="121" spans="1:6" ht="12" customHeight="1">
      <c r="A121" s="68"/>
      <c r="B121" s="80" t="s">
        <v>13</v>
      </c>
      <c r="C121" s="74">
        <f>(C31/C30-1)*100</f>
        <v>-0.53911833712081414</v>
      </c>
      <c r="D121" s="74">
        <f t="shared" ref="D121:F121" si="50">(D31/D30-1)*100</f>
        <v>-1.415816737404807</v>
      </c>
      <c r="E121" s="74">
        <f t="shared" si="50"/>
        <v>-1.8770262457978526</v>
      </c>
      <c r="F121" s="74">
        <f t="shared" si="50"/>
        <v>10.313254000000027</v>
      </c>
    </row>
    <row r="122" spans="1:6" ht="12" customHeight="1">
      <c r="A122" s="68"/>
      <c r="B122" s="76" t="s">
        <v>24</v>
      </c>
      <c r="C122" s="74">
        <f>(C32/C31-1)*100</f>
        <v>3.5256569566366025</v>
      </c>
      <c r="D122" s="74">
        <f t="shared" ref="D122:F122" si="51">(D32/D31-1)*100</f>
        <v>2.96227524707533</v>
      </c>
      <c r="E122" s="74">
        <f t="shared" si="51"/>
        <v>2.721746295656513</v>
      </c>
      <c r="F122" s="74">
        <f t="shared" si="51"/>
        <v>9.4721540000000104</v>
      </c>
    </row>
    <row r="123" spans="1:6" ht="12" customHeight="1">
      <c r="A123" s="68"/>
      <c r="B123" s="80" t="s">
        <v>15</v>
      </c>
      <c r="C123" s="74">
        <f>(C33/C32-1)*100</f>
        <v>-1.3372621137691665</v>
      </c>
      <c r="D123" s="74">
        <f t="shared" ref="D123:F123" si="52">(D33/D32-1)*100</f>
        <v>-0.33600687922135108</v>
      </c>
      <c r="E123" s="74">
        <f t="shared" si="52"/>
        <v>-0.63864566325545491</v>
      </c>
      <c r="F123" s="74">
        <f t="shared" si="52"/>
        <v>-7.9915421246230078</v>
      </c>
    </row>
    <row r="124" spans="1:6" ht="12" customHeight="1">
      <c r="A124" s="68"/>
      <c r="B124" s="76" t="s">
        <v>16</v>
      </c>
      <c r="C124" s="74">
        <f t="shared" ref="C124:F124" si="53">(C34/C33-1)*100</f>
        <v>1.7494478941486813</v>
      </c>
      <c r="D124" s="74">
        <f t="shared" si="53"/>
        <v>1.7830340259525013</v>
      </c>
      <c r="E124" s="74">
        <f t="shared" si="53"/>
        <v>0.41985518475349259</v>
      </c>
      <c r="F124" s="74">
        <f t="shared" si="53"/>
        <v>8.0532470000000078</v>
      </c>
    </row>
    <row r="125" spans="1:6" ht="12" customHeight="1">
      <c r="A125" s="68"/>
      <c r="B125" s="80" t="s">
        <v>17</v>
      </c>
      <c r="C125" s="74">
        <f t="shared" ref="C125:F125" si="54">(C35/C34-1)*100</f>
        <v>-0.66389594527170859</v>
      </c>
      <c r="D125" s="74">
        <f t="shared" si="54"/>
        <v>0.35469494222253317</v>
      </c>
      <c r="E125" s="74">
        <f t="shared" si="54"/>
        <v>0.66465790637240119</v>
      </c>
      <c r="F125" s="74">
        <f t="shared" si="54"/>
        <v>-10.295543846999999</v>
      </c>
    </row>
    <row r="126" spans="1:6" ht="12" customHeight="1">
      <c r="A126" s="68"/>
      <c r="B126" s="80" t="s">
        <v>18</v>
      </c>
      <c r="C126" s="74">
        <f t="shared" ref="C126:F126" si="55">(C36/C35-1)*100</f>
        <v>1.8676445312831635</v>
      </c>
      <c r="D126" s="74">
        <f t="shared" si="55"/>
        <v>2.4021287229735844</v>
      </c>
      <c r="E126" s="74">
        <f t="shared" si="55"/>
        <v>-0.74491763553884427</v>
      </c>
      <c r="F126" s="74">
        <f t="shared" si="55"/>
        <v>12.900265829999991</v>
      </c>
    </row>
    <row r="127" spans="1:6" ht="12" customHeight="1">
      <c r="A127" s="67"/>
      <c r="B127" s="76" t="s">
        <v>19</v>
      </c>
      <c r="C127" s="74">
        <f t="shared" ref="C127:F127" si="56">(C37/C36-1)*100</f>
        <v>4.2218230820800784E-2</v>
      </c>
      <c r="D127" s="74">
        <f t="shared" si="56"/>
        <v>-0.58142889753393101</v>
      </c>
      <c r="E127" s="74">
        <f t="shared" si="56"/>
        <v>0.27437545036692601</v>
      </c>
      <c r="F127" s="74">
        <f t="shared" si="56"/>
        <v>1.2856329399999922</v>
      </c>
    </row>
    <row r="128" spans="1:6" ht="12" customHeight="1">
      <c r="A128" s="67"/>
      <c r="B128" s="80" t="s">
        <v>28</v>
      </c>
      <c r="C128" s="74">
        <f t="shared" ref="C128:F128" si="57">(C38/C37-1)*100</f>
        <v>0.65334578034241808</v>
      </c>
      <c r="D128" s="74">
        <f t="shared" si="57"/>
        <v>1.8199608229076958</v>
      </c>
      <c r="E128" s="74">
        <f t="shared" si="57"/>
        <v>1.8037456960567244</v>
      </c>
      <c r="F128" s="74">
        <f t="shared" si="57"/>
        <v>-8.5718123450000068</v>
      </c>
    </row>
    <row r="129" spans="1:6" ht="12" customHeight="1">
      <c r="A129" s="68"/>
      <c r="B129" s="80" t="s">
        <v>21</v>
      </c>
      <c r="C129" s="74">
        <f t="shared" ref="C129:F129" si="58">(C39/C38-1)*100</f>
        <v>1.5229341115470252</v>
      </c>
      <c r="D129" s="74">
        <f t="shared" si="58"/>
        <v>0.10978752056525209</v>
      </c>
      <c r="E129" s="74">
        <f t="shared" si="58"/>
        <v>0.35033229148409006</v>
      </c>
      <c r="F129" s="74">
        <f t="shared" si="58"/>
        <v>12.886539240000005</v>
      </c>
    </row>
    <row r="130" spans="1:6" s="75" customFormat="1" ht="13.5" customHeight="1">
      <c r="A130" s="68"/>
      <c r="B130" s="76" t="s">
        <v>22</v>
      </c>
      <c r="C130" s="74">
        <f t="shared" ref="C130:F130" si="59">(C40/C39-1)*100</f>
        <v>-1.2309531710836596</v>
      </c>
      <c r="D130" s="74">
        <f t="shared" si="59"/>
        <v>-1.5733667590545952</v>
      </c>
      <c r="E130" s="74">
        <f t="shared" si="59"/>
        <v>-0.36919449188654863</v>
      </c>
      <c r="F130" s="74">
        <f t="shared" si="59"/>
        <v>-3.4912643199999982</v>
      </c>
    </row>
    <row r="131" spans="1:6" ht="13.5" customHeight="1">
      <c r="A131" s="3"/>
      <c r="B131" s="76" t="s">
        <v>23</v>
      </c>
      <c r="C131" s="74">
        <f t="shared" ref="C131:F131" si="60">(C41/C40-1)*100</f>
        <v>2.597181796405823</v>
      </c>
      <c r="D131" s="74">
        <f t="shared" si="60"/>
        <v>0.86435623405862749</v>
      </c>
      <c r="E131" s="74">
        <f t="shared" si="60"/>
        <v>1.7068668792276087</v>
      </c>
      <c r="F131" s="74">
        <f t="shared" si="60"/>
        <v>12.543632680000005</v>
      </c>
    </row>
    <row r="132" spans="1:6" ht="15" customHeight="1">
      <c r="B132" s="1"/>
      <c r="C132" s="9"/>
      <c r="D132" s="9"/>
      <c r="E132" s="9"/>
      <c r="F132" s="9"/>
    </row>
    <row r="133" spans="1:6" ht="12" customHeight="1">
      <c r="A133" s="68">
        <v>2026</v>
      </c>
      <c r="B133" s="76" t="s">
        <v>12</v>
      </c>
      <c r="C133" s="74">
        <f>(C43/C41-1)*100</f>
        <v>-2.3545110284489135</v>
      </c>
      <c r="D133" s="74">
        <f t="shared" ref="D133:F133" si="61">(D43/D41-1)*100</f>
        <v>-0.29587748111227219</v>
      </c>
      <c r="E133" s="74">
        <f t="shared" si="61"/>
        <v>-0.61657454273036372</v>
      </c>
      <c r="F133" s="74">
        <f t="shared" si="61"/>
        <v>-16.05023658</v>
      </c>
    </row>
    <row r="134" spans="1:6" ht="12" customHeight="1">
      <c r="A134" s="68"/>
      <c r="B134" s="76" t="s">
        <v>13</v>
      </c>
      <c r="C134" s="74">
        <f>(C44/C43-1)*100</f>
        <v>-1.8253874458531771</v>
      </c>
      <c r="D134" s="74">
        <f t="shared" ref="D134:F134" si="62">(D44/D43-1)*100</f>
        <v>-1.3804600417495427</v>
      </c>
      <c r="E134" s="74">
        <f t="shared" si="62"/>
        <v>-0.26084608343612814</v>
      </c>
      <c r="F134" s="74">
        <f t="shared" si="62"/>
        <v>-11.042364999999998</v>
      </c>
    </row>
    <row r="135" spans="1:6" ht="12" customHeight="1">
      <c r="A135" s="68"/>
      <c r="B135" s="76" t="s">
        <v>14</v>
      </c>
      <c r="C135" s="74">
        <f>(C45/C44-1)*100</f>
        <v>3.4937805116101561</v>
      </c>
      <c r="D135" s="74">
        <f t="shared" ref="D135:F135" si="63">(D45/D44-1)*100</f>
        <v>2.6468634106339595</v>
      </c>
      <c r="E135" s="74">
        <f t="shared" si="63"/>
        <v>2.5993787311113792</v>
      </c>
      <c r="F135" s="74">
        <f t="shared" si="63"/>
        <v>11.908932568000008</v>
      </c>
    </row>
    <row r="136" spans="1:6" ht="12" customHeight="1">
      <c r="A136" s="68"/>
      <c r="B136" s="76" t="s">
        <v>15</v>
      </c>
      <c r="C136" s="74">
        <f>(C46/C45-1)*100</f>
        <v>0.39644411221284592</v>
      </c>
      <c r="D136" s="74">
        <f t="shared" ref="D136:F136" si="64">(D46/D45-1)*100</f>
        <v>1.0266635375037358</v>
      </c>
      <c r="E136" s="74">
        <f t="shared" si="64"/>
        <v>-1.9308746251867515</v>
      </c>
      <c r="F136" s="74">
        <f t="shared" si="64"/>
        <v>9.4223657999999979</v>
      </c>
    </row>
    <row r="137" spans="1:6" ht="12" customHeight="1">
      <c r="A137" s="68"/>
      <c r="B137" s="76" t="s">
        <v>160</v>
      </c>
      <c r="C137" s="74">
        <f t="shared" ref="C137:F137" si="65">(C47/C46-1)*100</f>
        <v>-1.2862919955943686</v>
      </c>
      <c r="D137" s="74">
        <f t="shared" si="65"/>
        <v>-2.0635833682272287</v>
      </c>
      <c r="E137" s="74">
        <f t="shared" si="65"/>
        <v>0.95345263113821854</v>
      </c>
      <c r="F137" s="74">
        <f t="shared" si="65"/>
        <v>-8.3923698520000141</v>
      </c>
    </row>
    <row r="138" spans="1:6" ht="12" customHeight="1">
      <c r="A138" s="68"/>
      <c r="B138" s="76" t="s">
        <v>132</v>
      </c>
      <c r="C138" s="74">
        <f t="shared" ref="C138:F138" si="66">(C48/C47-1)*100</f>
        <v>1.281158819555972</v>
      </c>
      <c r="D138" s="74">
        <f t="shared" si="66"/>
        <v>1.2746195157556706</v>
      </c>
      <c r="E138" s="74">
        <f t="shared" si="66"/>
        <v>0.4298680633517904</v>
      </c>
      <c r="F138" s="74">
        <f t="shared" si="66"/>
        <v>5.455213657999991</v>
      </c>
    </row>
    <row r="139" spans="1:6" ht="12" hidden="1" customHeight="1">
      <c r="A139" s="68"/>
      <c r="B139" s="76" t="s">
        <v>133</v>
      </c>
      <c r="C139" s="74">
        <f t="shared" ref="C139:F139" si="67">(C49/C48-1)*100</f>
        <v>-100</v>
      </c>
      <c r="D139" s="74">
        <f t="shared" si="67"/>
        <v>-100</v>
      </c>
      <c r="E139" s="74">
        <f t="shared" si="67"/>
        <v>-100</v>
      </c>
      <c r="F139" s="74">
        <f t="shared" si="67"/>
        <v>-100</v>
      </c>
    </row>
    <row r="140" spans="1:6" ht="12" hidden="1" customHeight="1">
      <c r="A140" s="67"/>
      <c r="B140" s="76" t="s">
        <v>134</v>
      </c>
      <c r="C140" s="74" t="e">
        <f t="shared" ref="C140:F140" si="68">(C50/C49-1)*100</f>
        <v>#DIV/0!</v>
      </c>
      <c r="D140" s="74" t="e">
        <f t="shared" si="68"/>
        <v>#DIV/0!</v>
      </c>
      <c r="E140" s="74" t="e">
        <f t="shared" si="68"/>
        <v>#DIV/0!</v>
      </c>
      <c r="F140" s="74" t="e">
        <f t="shared" si="68"/>
        <v>#DIV/0!</v>
      </c>
    </row>
    <row r="141" spans="1:6" ht="12" hidden="1" customHeight="1">
      <c r="A141" s="67"/>
      <c r="B141" s="76" t="s">
        <v>135</v>
      </c>
      <c r="C141" s="74" t="e">
        <f t="shared" ref="C141:F141" si="69">(C51/C50-1)*100</f>
        <v>#DIV/0!</v>
      </c>
      <c r="D141" s="74" t="e">
        <f t="shared" si="69"/>
        <v>#DIV/0!</v>
      </c>
      <c r="E141" s="74" t="e">
        <f t="shared" si="69"/>
        <v>#DIV/0!</v>
      </c>
      <c r="F141" s="74" t="e">
        <f t="shared" si="69"/>
        <v>#DIV/0!</v>
      </c>
    </row>
    <row r="142" spans="1:6" ht="12" hidden="1" customHeight="1">
      <c r="A142" s="68"/>
      <c r="B142" s="76" t="s">
        <v>136</v>
      </c>
      <c r="C142" s="74" t="e">
        <f t="shared" ref="C142:F142" si="70">(C52/C51-1)*100</f>
        <v>#DIV/0!</v>
      </c>
      <c r="D142" s="74" t="e">
        <f t="shared" si="70"/>
        <v>#DIV/0!</v>
      </c>
      <c r="E142" s="74" t="e">
        <f t="shared" si="70"/>
        <v>#DIV/0!</v>
      </c>
      <c r="F142" s="74" t="e">
        <f t="shared" si="70"/>
        <v>#DIV/0!</v>
      </c>
    </row>
    <row r="143" spans="1:6" s="75" customFormat="1" ht="13.5" hidden="1" customHeight="1">
      <c r="A143" s="68"/>
      <c r="B143" s="76" t="s">
        <v>137</v>
      </c>
      <c r="C143" s="74" t="e">
        <f t="shared" ref="C143:F143" si="71">(C53/C52-1)*100</f>
        <v>#DIV/0!</v>
      </c>
      <c r="D143" s="74" t="e">
        <f t="shared" si="71"/>
        <v>#DIV/0!</v>
      </c>
      <c r="E143" s="74" t="e">
        <f t="shared" si="71"/>
        <v>#DIV/0!</v>
      </c>
      <c r="F143" s="74" t="e">
        <f t="shared" si="71"/>
        <v>#DIV/0!</v>
      </c>
    </row>
    <row r="144" spans="1:6" ht="13.5" hidden="1" customHeight="1">
      <c r="A144" s="3"/>
      <c r="B144" s="76" t="s">
        <v>112</v>
      </c>
      <c r="C144" s="46" t="e">
        <f t="shared" ref="C144:F144" si="72">(C54/C53-1)*100</f>
        <v>#DIV/0!</v>
      </c>
      <c r="D144" s="46" t="e">
        <f t="shared" si="72"/>
        <v>#DIV/0!</v>
      </c>
      <c r="E144" s="46" t="e">
        <f t="shared" si="72"/>
        <v>#DIV/0!</v>
      </c>
      <c r="F144" s="46" t="e">
        <f t="shared" si="72"/>
        <v>#DIV/0!</v>
      </c>
    </row>
    <row r="145" ht="15" customHeight="1"/>
    <row r="146" ht="15" customHeight="1"/>
  </sheetData>
  <sheetProtection algorithmName="SHA-512" hashValue="WpJ9kVccWAissCORpGeRIN98mJYhS7fhjsFgUL5b6eFKAw0BCzFXvyQ/Aqc0MsXMeT2c8aC7RIEZli9QUhnKmg==" saltValue="n6SZ+b0HWaZBI9yat7m4IA==" spinCount="100000" sheet="1" formatCells="0" formatColumns="0" formatRows="0" insertColumns="0" insertRows="0" insertHyperlinks="0" deleteColumns="0" deleteRows="0" sort="0" autoFilter="0" pivotTables="0"/>
  <mergeCells count="7">
    <mergeCell ref="A105:F105"/>
    <mergeCell ref="B1:B2"/>
    <mergeCell ref="A4:B4"/>
    <mergeCell ref="A5:B5"/>
    <mergeCell ref="A6:B6"/>
    <mergeCell ref="A7:B7"/>
    <mergeCell ref="A56:F56"/>
  </mergeCells>
  <printOptions horizontalCentered="1"/>
  <pageMargins left="0.39370078740157483" right="0.39370078740157483" top="0.39370078740157483" bottom="0" header="0.31496062992125984" footer="0"/>
  <pageSetup paperSize="9" scale="62" firstPageNumber="24" orientation="portrait" useFirstPageNumber="1" r:id="rId1"/>
  <headerFooter>
    <oddFooter>&amp;C&amp;"Arial,Regular"&amp;18&amp;P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F8C66-F36D-4C0B-887D-002367E88DAF}">
  <dimension ref="A1:L292"/>
  <sheetViews>
    <sheetView showGridLines="0" view="pageBreakPreview" topLeftCell="A4" zoomScaleNormal="80" zoomScaleSheetLayoutView="100" workbookViewId="0">
      <selection activeCell="C136" sqref="C136"/>
    </sheetView>
  </sheetViews>
  <sheetFormatPr defaultColWidth="9.109375" defaultRowHeight="13.8"/>
  <cols>
    <col min="1" max="1" width="9.44140625" style="2" customWidth="1"/>
    <col min="2" max="2" width="10.5546875" style="2" customWidth="1"/>
    <col min="3" max="3" width="30.109375" style="2" customWidth="1"/>
    <col min="4" max="6" width="33" style="2" customWidth="1"/>
    <col min="7" max="16384" width="9.109375" style="2"/>
  </cols>
  <sheetData>
    <row r="1" spans="1:6" ht="15" customHeight="1">
      <c r="A1" s="108" t="s">
        <v>0</v>
      </c>
      <c r="B1" s="133">
        <v>3</v>
      </c>
      <c r="C1" s="19" t="s">
        <v>157</v>
      </c>
      <c r="D1" s="19"/>
      <c r="E1" s="19"/>
      <c r="F1" s="19"/>
    </row>
    <row r="2" spans="1:6" ht="15" customHeight="1">
      <c r="A2" s="108" t="s">
        <v>2</v>
      </c>
      <c r="B2" s="133"/>
      <c r="C2" s="124" t="s">
        <v>158</v>
      </c>
    </row>
    <row r="3" spans="1:6" ht="9" customHeight="1"/>
    <row r="4" spans="1:6" ht="15.9" customHeight="1">
      <c r="A4" s="130" t="s">
        <v>108</v>
      </c>
      <c r="B4" s="130"/>
      <c r="C4" s="3" t="s">
        <v>4</v>
      </c>
      <c r="D4" s="3" t="s">
        <v>5</v>
      </c>
      <c r="E4" s="3" t="s">
        <v>6</v>
      </c>
      <c r="F4" s="3" t="s">
        <v>7</v>
      </c>
    </row>
    <row r="5" spans="1:6" ht="15.9" customHeight="1">
      <c r="A5" s="131" t="s">
        <v>159</v>
      </c>
      <c r="B5" s="131"/>
      <c r="C5" s="5" t="s">
        <v>8</v>
      </c>
      <c r="D5" s="5" t="s">
        <v>9</v>
      </c>
      <c r="E5" s="5" t="s">
        <v>10</v>
      </c>
      <c r="F5" s="5" t="s">
        <v>11</v>
      </c>
    </row>
    <row r="6" spans="1:6" ht="9" customHeight="1">
      <c r="A6" s="131"/>
      <c r="B6" s="131"/>
      <c r="C6" s="35"/>
      <c r="D6" s="3"/>
      <c r="E6" s="3"/>
      <c r="F6" s="3"/>
    </row>
    <row r="7" spans="1:6" s="44" customFormat="1" ht="16.5" customHeight="1">
      <c r="A7" s="134" t="s">
        <v>118</v>
      </c>
      <c r="B7" s="134"/>
      <c r="C7" s="114">
        <v>100</v>
      </c>
      <c r="D7" s="113">
        <v>40.5</v>
      </c>
      <c r="E7" s="114">
        <v>41</v>
      </c>
      <c r="F7" s="113">
        <v>18.399999999999999</v>
      </c>
    </row>
    <row r="8" spans="1:6" ht="9" customHeight="1">
      <c r="A8" s="67"/>
      <c r="B8" s="68"/>
      <c r="C8" s="68"/>
      <c r="D8" s="68"/>
      <c r="E8" s="68"/>
      <c r="F8" s="68"/>
    </row>
    <row r="9" spans="1:6" ht="12" hidden="1" customHeight="1">
      <c r="A9" s="68">
        <v>2018</v>
      </c>
      <c r="B9" s="67" t="s">
        <v>12</v>
      </c>
      <c r="C9" s="74">
        <v>117.249</v>
      </c>
      <c r="D9" s="74">
        <v>119.11</v>
      </c>
      <c r="E9" s="74">
        <v>121.441</v>
      </c>
      <c r="F9" s="74">
        <v>99.442999999999998</v>
      </c>
    </row>
    <row r="10" spans="1:6" ht="12" hidden="1" customHeight="1">
      <c r="A10" s="73"/>
      <c r="B10" s="67" t="s">
        <v>13</v>
      </c>
      <c r="C10" s="74">
        <v>117.77500000000001</v>
      </c>
      <c r="D10" s="74">
        <v>119.616</v>
      </c>
      <c r="E10" s="74">
        <v>121.85299999999999</v>
      </c>
      <c r="F10" s="74">
        <v>100.018</v>
      </c>
    </row>
    <row r="11" spans="1:6" ht="12" hidden="1" customHeight="1">
      <c r="A11" s="73"/>
      <c r="B11" s="67" t="s">
        <v>14</v>
      </c>
      <c r="C11" s="74">
        <v>117.75</v>
      </c>
      <c r="D11" s="74">
        <v>120.2</v>
      </c>
      <c r="E11" s="74">
        <v>122.58</v>
      </c>
      <c r="F11" s="74">
        <v>95.483000000000004</v>
      </c>
    </row>
    <row r="12" spans="1:6" ht="12" hidden="1" customHeight="1">
      <c r="A12" s="73"/>
      <c r="B12" s="67" t="s">
        <v>15</v>
      </c>
      <c r="C12" s="74">
        <v>119.255</v>
      </c>
      <c r="D12" s="74">
        <v>120.89400000000001</v>
      </c>
      <c r="E12" s="74">
        <v>123.60899999999999</v>
      </c>
      <c r="F12" s="74">
        <v>101.999</v>
      </c>
    </row>
    <row r="13" spans="1:6" ht="12" hidden="1" customHeight="1">
      <c r="A13" s="73"/>
      <c r="B13" s="67" t="s">
        <v>16</v>
      </c>
      <c r="C13" s="74">
        <v>120.384</v>
      </c>
      <c r="D13" s="74">
        <v>121.867</v>
      </c>
      <c r="E13" s="74">
        <v>126.259</v>
      </c>
      <c r="F13" s="74">
        <v>100.375</v>
      </c>
    </row>
    <row r="14" spans="1:6" ht="12" hidden="1" customHeight="1">
      <c r="A14" s="73"/>
      <c r="B14" s="67" t="s">
        <v>17</v>
      </c>
      <c r="C14" s="74">
        <v>123.258</v>
      </c>
      <c r="D14" s="74">
        <v>122.39700000000001</v>
      </c>
      <c r="E14" s="74">
        <v>131.321</v>
      </c>
      <c r="F14" s="74">
        <v>104.83799999999999</v>
      </c>
    </row>
    <row r="15" spans="1:6" ht="12" hidden="1" customHeight="1">
      <c r="A15" s="73"/>
      <c r="B15" s="67" t="s">
        <v>18</v>
      </c>
      <c r="C15" s="74">
        <v>124.798</v>
      </c>
      <c r="D15" s="74">
        <v>122.71899999999999</v>
      </c>
      <c r="E15" s="74">
        <v>133.685</v>
      </c>
      <c r="F15" s="74">
        <v>109.458</v>
      </c>
    </row>
    <row r="16" spans="1:6" ht="12" hidden="1" customHeight="1">
      <c r="A16" s="73"/>
      <c r="B16" s="67" t="s">
        <v>19</v>
      </c>
      <c r="C16" s="74">
        <v>126.815</v>
      </c>
      <c r="D16" s="74">
        <v>124.527</v>
      </c>
      <c r="E16" s="74">
        <v>135.56</v>
      </c>
      <c r="F16" s="74">
        <v>106.64</v>
      </c>
    </row>
    <row r="17" spans="1:6" ht="12" hidden="1" customHeight="1">
      <c r="A17" s="73"/>
      <c r="B17" s="67" t="s">
        <v>20</v>
      </c>
      <c r="C17" s="74">
        <v>122.181</v>
      </c>
      <c r="D17" s="74">
        <v>125.866</v>
      </c>
      <c r="E17" s="74">
        <v>128.893</v>
      </c>
      <c r="F17" s="74">
        <v>94.120999999999995</v>
      </c>
    </row>
    <row r="18" spans="1:6" ht="12" hidden="1" customHeight="1">
      <c r="A18" s="73"/>
      <c r="B18" s="67" t="s">
        <v>21</v>
      </c>
      <c r="C18" s="74">
        <v>124.84</v>
      </c>
      <c r="D18" s="74">
        <v>125.624</v>
      </c>
      <c r="E18" s="74">
        <v>132.673</v>
      </c>
      <c r="F18" s="74">
        <v>101.04300000000001</v>
      </c>
    </row>
    <row r="19" spans="1:6" ht="12" hidden="1" customHeight="1">
      <c r="A19" s="73"/>
      <c r="B19" s="67" t="s">
        <v>22</v>
      </c>
      <c r="C19" s="74">
        <v>125.78400000000001</v>
      </c>
      <c r="D19" s="74">
        <v>125.566</v>
      </c>
      <c r="E19" s="74">
        <v>134.393</v>
      </c>
      <c r="F19" s="74">
        <v>101.54600000000001</v>
      </c>
    </row>
    <row r="20" spans="1:6" ht="12" hidden="1" customHeight="1">
      <c r="A20" s="73"/>
      <c r="B20" s="67" t="s">
        <v>23</v>
      </c>
      <c r="C20" s="74">
        <v>125.41500000000001</v>
      </c>
      <c r="D20" s="74">
        <v>125.218</v>
      </c>
      <c r="E20" s="74">
        <v>135.095</v>
      </c>
      <c r="F20" s="74">
        <v>97.417000000000002</v>
      </c>
    </row>
    <row r="21" spans="1:6" hidden="1">
      <c r="A21" s="68">
        <v>2019</v>
      </c>
      <c r="B21" s="67" t="s">
        <v>12</v>
      </c>
      <c r="C21" s="74">
        <v>126.651</v>
      </c>
      <c r="D21" s="74">
        <v>125.492</v>
      </c>
      <c r="E21" s="74">
        <v>135.47800000000001</v>
      </c>
      <c r="F21" s="74">
        <v>104.631</v>
      </c>
    </row>
    <row r="22" spans="1:6" hidden="1">
      <c r="A22" s="71"/>
      <c r="B22" s="67" t="s">
        <v>13</v>
      </c>
      <c r="C22" s="74">
        <v>125.89</v>
      </c>
      <c r="D22" s="74">
        <v>125.253</v>
      </c>
      <c r="E22" s="74">
        <v>134.863</v>
      </c>
      <c r="F22" s="74">
        <v>103.60899999999999</v>
      </c>
    </row>
    <row r="23" spans="1:6" hidden="1">
      <c r="A23" s="71"/>
      <c r="B23" s="67" t="s">
        <v>14</v>
      </c>
      <c r="C23" s="74">
        <v>124.21599999999999</v>
      </c>
      <c r="D23" s="74">
        <v>124.36799999999999</v>
      </c>
      <c r="E23" s="74">
        <v>132.88</v>
      </c>
      <c r="F23" s="74">
        <v>101.70099999999999</v>
      </c>
    </row>
    <row r="24" spans="1:6" hidden="1">
      <c r="A24" s="71"/>
      <c r="B24" s="67" t="s">
        <v>15</v>
      </c>
      <c r="C24" s="74">
        <v>126.336</v>
      </c>
      <c r="D24" s="74">
        <v>125.619</v>
      </c>
      <c r="E24" s="74">
        <v>134.696</v>
      </c>
      <c r="F24" s="74">
        <v>105.66500000000001</v>
      </c>
    </row>
    <row r="25" spans="1:6" hidden="1">
      <c r="A25" s="71"/>
      <c r="B25" s="67" t="s">
        <v>16</v>
      </c>
      <c r="C25" s="74">
        <v>128.41200000000001</v>
      </c>
      <c r="D25" s="74">
        <v>126.655</v>
      </c>
      <c r="E25" s="74">
        <v>138.44300000000001</v>
      </c>
      <c r="F25" s="74">
        <v>107.797</v>
      </c>
    </row>
    <row r="26" spans="1:6" hidden="1">
      <c r="A26" s="71"/>
      <c r="B26" s="67" t="s">
        <v>30</v>
      </c>
      <c r="C26" s="74">
        <v>130.51</v>
      </c>
      <c r="D26" s="74">
        <v>128.63399999999999</v>
      </c>
      <c r="E26" s="74">
        <v>142.33799999999999</v>
      </c>
      <c r="F26" s="74">
        <v>104.596</v>
      </c>
    </row>
    <row r="27" spans="1:6" hidden="1">
      <c r="A27" s="71"/>
      <c r="B27" s="67" t="s">
        <v>18</v>
      </c>
      <c r="C27" s="74">
        <v>131.66200000000001</v>
      </c>
      <c r="D27" s="74">
        <v>129.773</v>
      </c>
      <c r="E27" s="74">
        <v>141.94300000000001</v>
      </c>
      <c r="F27" s="74">
        <v>106.417</v>
      </c>
    </row>
    <row r="28" spans="1:6" hidden="1">
      <c r="A28" s="71"/>
      <c r="B28" s="67" t="s">
        <v>27</v>
      </c>
      <c r="C28" s="74">
        <v>132.827</v>
      </c>
      <c r="D28" s="74">
        <v>130.63</v>
      </c>
      <c r="E28" s="74">
        <v>142.35300000000001</v>
      </c>
      <c r="F28" s="74">
        <v>106.223</v>
      </c>
    </row>
    <row r="29" spans="1:6" hidden="1">
      <c r="A29" s="71"/>
      <c r="B29" s="67" t="s">
        <v>28</v>
      </c>
      <c r="C29" s="74">
        <v>130.685</v>
      </c>
      <c r="D29" s="74">
        <v>131.17599999999999</v>
      </c>
      <c r="E29" s="74">
        <v>141.404</v>
      </c>
      <c r="F29" s="74">
        <v>101.19499999999999</v>
      </c>
    </row>
    <row r="30" spans="1:6" hidden="1">
      <c r="A30" s="73"/>
      <c r="B30" s="67" t="s">
        <v>29</v>
      </c>
      <c r="C30" s="74">
        <v>131.29400000000001</v>
      </c>
      <c r="D30" s="74">
        <v>130.74199999999999</v>
      </c>
      <c r="E30" s="74">
        <v>141.81200000000001</v>
      </c>
      <c r="F30" s="74">
        <v>104.751</v>
      </c>
    </row>
    <row r="31" spans="1:6" hidden="1">
      <c r="A31" s="73"/>
      <c r="B31" s="75" t="s">
        <v>22</v>
      </c>
      <c r="C31" s="74">
        <v>132.59399999999999</v>
      </c>
      <c r="D31" s="74">
        <v>131.471</v>
      </c>
      <c r="E31" s="74">
        <v>143.26300000000001</v>
      </c>
      <c r="F31" s="74">
        <v>104.869</v>
      </c>
    </row>
    <row r="32" spans="1:6" hidden="1">
      <c r="A32" s="73"/>
      <c r="B32" s="75" t="s">
        <v>23</v>
      </c>
      <c r="C32" s="74">
        <v>133.06700000000001</v>
      </c>
      <c r="D32" s="74">
        <v>132.03800000000001</v>
      </c>
      <c r="E32" s="74">
        <v>144.22399999999999</v>
      </c>
      <c r="F32" s="74">
        <v>103.88800000000001</v>
      </c>
    </row>
    <row r="33" spans="1:6" ht="13.5" hidden="1" customHeight="1">
      <c r="A33" s="68">
        <v>2020</v>
      </c>
      <c r="B33" s="119" t="s">
        <v>12</v>
      </c>
      <c r="C33" s="74">
        <v>130.15</v>
      </c>
      <c r="D33" s="74">
        <v>128.09800000000001</v>
      </c>
      <c r="E33" s="74">
        <v>140.94</v>
      </c>
      <c r="F33" s="74">
        <v>104.06699999999999</v>
      </c>
    </row>
    <row r="34" spans="1:6" ht="13.5" hidden="1" customHeight="1">
      <c r="A34" s="71"/>
      <c r="B34" s="76" t="s">
        <v>13</v>
      </c>
      <c r="C34" s="74">
        <v>133.66800000000001</v>
      </c>
      <c r="D34" s="74">
        <v>130.672</v>
      </c>
      <c r="E34" s="74">
        <v>143.69499999999999</v>
      </c>
      <c r="F34" s="74">
        <v>101.80200000000001</v>
      </c>
    </row>
    <row r="35" spans="1:6" ht="13.5" hidden="1" customHeight="1">
      <c r="A35" s="71"/>
      <c r="B35" s="76" t="s">
        <v>14</v>
      </c>
      <c r="C35" s="74">
        <v>120.422</v>
      </c>
      <c r="D35" s="74">
        <v>124.979</v>
      </c>
      <c r="E35" s="74">
        <v>127.741</v>
      </c>
      <c r="F35" s="74">
        <v>84.709000000000003</v>
      </c>
    </row>
    <row r="36" spans="1:6" ht="13.5" hidden="1" customHeight="1">
      <c r="A36" s="71"/>
      <c r="B36" s="76" t="s">
        <v>15</v>
      </c>
      <c r="C36" s="74">
        <v>79.403999999999996</v>
      </c>
      <c r="D36" s="74">
        <v>92.948999999999998</v>
      </c>
      <c r="E36" s="74">
        <v>89.701999999999998</v>
      </c>
      <c r="F36" s="74">
        <v>7.15</v>
      </c>
    </row>
    <row r="37" spans="1:6" ht="13.5" hidden="1" customHeight="1">
      <c r="A37" s="71"/>
      <c r="B37" s="76" t="s">
        <v>16</v>
      </c>
      <c r="C37" s="74">
        <v>100.97199999999999</v>
      </c>
      <c r="D37" s="74">
        <v>100.697</v>
      </c>
      <c r="E37" s="74">
        <v>118.91</v>
      </c>
      <c r="F37" s="74">
        <v>60.234000000000002</v>
      </c>
    </row>
    <row r="38" spans="1:6" ht="13.5" hidden="1" customHeight="1">
      <c r="A38" s="71"/>
      <c r="B38" s="76" t="s">
        <v>30</v>
      </c>
      <c r="C38" s="74">
        <v>121.063</v>
      </c>
      <c r="D38" s="74">
        <v>122.691</v>
      </c>
      <c r="E38" s="74">
        <v>127.27</v>
      </c>
      <c r="F38" s="74">
        <v>107.773</v>
      </c>
    </row>
    <row r="39" spans="1:6" ht="13.5" hidden="1" customHeight="1">
      <c r="A39" s="71"/>
      <c r="B39" s="76" t="s">
        <v>31</v>
      </c>
      <c r="C39" s="74">
        <v>126.96299999999999</v>
      </c>
      <c r="D39" s="74">
        <v>126.931</v>
      </c>
      <c r="E39" s="74">
        <v>135.06299999999999</v>
      </c>
      <c r="F39" s="74">
        <v>110.23</v>
      </c>
    </row>
    <row r="40" spans="1:6" ht="13.5" hidden="1" customHeight="1">
      <c r="A40" s="71"/>
      <c r="B40" s="76" t="s">
        <v>27</v>
      </c>
      <c r="C40" s="74">
        <v>129.17099999999999</v>
      </c>
      <c r="D40" s="74">
        <v>124.863</v>
      </c>
      <c r="E40" s="74">
        <v>137.23599999999999</v>
      </c>
      <c r="F40" s="74">
        <v>110.167</v>
      </c>
    </row>
    <row r="41" spans="1:6" ht="13.5" hidden="1" customHeight="1">
      <c r="A41" s="71"/>
      <c r="B41" s="76" t="s">
        <v>20</v>
      </c>
      <c r="C41" s="74">
        <v>129.25399999999999</v>
      </c>
      <c r="D41" s="74">
        <v>125.40600000000001</v>
      </c>
      <c r="E41" s="74">
        <v>138.22200000000001</v>
      </c>
      <c r="F41" s="74">
        <v>112.995</v>
      </c>
    </row>
    <row r="42" spans="1:6" ht="13.5" hidden="1" customHeight="1">
      <c r="A42" s="73"/>
      <c r="B42" s="76" t="s">
        <v>21</v>
      </c>
      <c r="C42" s="74">
        <v>126.758</v>
      </c>
      <c r="D42" s="74">
        <v>127.036</v>
      </c>
      <c r="E42" s="74">
        <v>135.34800000000001</v>
      </c>
      <c r="F42" s="74">
        <v>101.277</v>
      </c>
    </row>
    <row r="43" spans="1:6" ht="13.5" hidden="1" customHeight="1">
      <c r="A43" s="73"/>
      <c r="B43" s="76" t="s">
        <v>22</v>
      </c>
      <c r="C43" s="74">
        <v>127.18600000000001</v>
      </c>
      <c r="D43" s="74">
        <v>127.01900000000001</v>
      </c>
      <c r="E43" s="74">
        <v>135.43299999999999</v>
      </c>
      <c r="F43" s="74">
        <v>101.70399999999999</v>
      </c>
    </row>
    <row r="44" spans="1:6" ht="13.5" hidden="1" customHeight="1">
      <c r="A44" s="68"/>
      <c r="B44" s="76" t="s">
        <v>23</v>
      </c>
      <c r="C44" s="74">
        <v>129.244</v>
      </c>
      <c r="D44" s="74">
        <v>128.04</v>
      </c>
      <c r="E44" s="74">
        <v>136.74100000000001</v>
      </c>
      <c r="F44" s="74">
        <v>110.104</v>
      </c>
    </row>
    <row r="45" spans="1:6" ht="15" hidden="1" customHeight="1">
      <c r="A45" s="68"/>
      <c r="B45" s="76"/>
      <c r="C45" s="75"/>
      <c r="D45" s="75"/>
      <c r="E45" s="75"/>
      <c r="F45" s="75"/>
    </row>
    <row r="46" spans="1:6" ht="13.5" hidden="1" customHeight="1">
      <c r="A46" s="68">
        <v>2021</v>
      </c>
      <c r="B46" s="119" t="s">
        <v>12</v>
      </c>
      <c r="C46" s="74">
        <v>126.346</v>
      </c>
      <c r="D46" s="74">
        <v>127.511</v>
      </c>
      <c r="E46" s="74">
        <v>136.071</v>
      </c>
      <c r="F46" s="74">
        <v>90.263000000000005</v>
      </c>
    </row>
    <row r="47" spans="1:6" ht="13.5" hidden="1" customHeight="1">
      <c r="A47" s="68"/>
      <c r="B47" s="76" t="s">
        <v>13</v>
      </c>
      <c r="C47" s="74">
        <v>132.28</v>
      </c>
      <c r="D47" s="74">
        <v>130.71299999999999</v>
      </c>
      <c r="E47" s="74">
        <v>140.35499999999999</v>
      </c>
      <c r="F47" s="74">
        <v>100.23</v>
      </c>
    </row>
    <row r="48" spans="1:6" ht="13.5" hidden="1" customHeight="1">
      <c r="A48" s="73"/>
      <c r="B48" s="76" t="s">
        <v>24</v>
      </c>
      <c r="C48" s="74">
        <v>130.749</v>
      </c>
      <c r="D48" s="74">
        <v>128.75</v>
      </c>
      <c r="E48" s="74">
        <v>140.53299999999999</v>
      </c>
      <c r="F48" s="74">
        <v>109.812</v>
      </c>
    </row>
    <row r="49" spans="1:6" ht="13.5" hidden="1" customHeight="1">
      <c r="A49" s="73"/>
      <c r="B49" s="76" t="s">
        <v>15</v>
      </c>
      <c r="C49" s="74">
        <v>135.672</v>
      </c>
      <c r="D49" s="74">
        <v>132.85499999999999</v>
      </c>
      <c r="E49" s="74">
        <v>146.73400000000001</v>
      </c>
      <c r="F49" s="74">
        <v>128.892</v>
      </c>
    </row>
    <row r="50" spans="1:6" ht="13.5" hidden="1" customHeight="1">
      <c r="A50" s="73"/>
      <c r="B50" s="76" t="s">
        <v>153</v>
      </c>
      <c r="C50" s="74">
        <v>128.84800000000001</v>
      </c>
      <c r="D50" s="74">
        <v>129.23500000000001</v>
      </c>
      <c r="E50" s="74">
        <v>143.75299999999999</v>
      </c>
      <c r="F50" s="74">
        <v>101.248</v>
      </c>
    </row>
    <row r="51" spans="1:6" ht="13.5" hidden="1" customHeight="1">
      <c r="A51" s="73"/>
      <c r="B51" s="76" t="s">
        <v>154</v>
      </c>
      <c r="C51" s="74">
        <v>106.23699999999999</v>
      </c>
      <c r="D51" s="74">
        <v>122.89100000000001</v>
      </c>
      <c r="E51" s="74">
        <v>122.813</v>
      </c>
      <c r="F51" s="74">
        <v>7.8330000000000002</v>
      </c>
    </row>
    <row r="52" spans="1:6" ht="13.5" hidden="1" customHeight="1">
      <c r="A52" s="73"/>
      <c r="B52" s="76" t="s">
        <v>31</v>
      </c>
      <c r="C52" s="74">
        <v>106.387</v>
      </c>
      <c r="D52" s="74">
        <v>122.874</v>
      </c>
      <c r="E52" s="74">
        <v>122.898</v>
      </c>
      <c r="F52" s="74">
        <v>13.084</v>
      </c>
    </row>
    <row r="53" spans="1:6" ht="13.5" hidden="1" customHeight="1">
      <c r="A53" s="71"/>
      <c r="B53" s="76" t="s">
        <v>27</v>
      </c>
      <c r="C53" s="74">
        <v>114.943</v>
      </c>
      <c r="D53" s="74">
        <v>120.46</v>
      </c>
      <c r="E53" s="74">
        <v>126.678</v>
      </c>
      <c r="F53" s="74">
        <v>45.390999999999998</v>
      </c>
    </row>
    <row r="54" spans="1:6" ht="13.5" hidden="1" customHeight="1">
      <c r="A54" s="71"/>
      <c r="B54" s="76" t="s">
        <v>20</v>
      </c>
      <c r="C54" s="74">
        <v>121.521</v>
      </c>
      <c r="D54" s="74">
        <v>121.95399999999999</v>
      </c>
      <c r="E54" s="74">
        <v>133.26900000000001</v>
      </c>
      <c r="F54" s="74">
        <v>84.441999999999993</v>
      </c>
    </row>
    <row r="55" spans="1:6" ht="13.5" hidden="1" customHeight="1">
      <c r="A55" s="71"/>
      <c r="B55" s="76" t="s">
        <v>21</v>
      </c>
      <c r="C55" s="74">
        <v>127.568</v>
      </c>
      <c r="D55" s="74">
        <v>124.429</v>
      </c>
      <c r="E55" s="74">
        <v>137.86000000000001</v>
      </c>
      <c r="F55" s="74">
        <v>107.669</v>
      </c>
    </row>
    <row r="56" spans="1:6" ht="13.5" hidden="1" customHeight="1">
      <c r="A56" s="71"/>
      <c r="B56" s="67" t="s">
        <v>22</v>
      </c>
      <c r="C56" s="74">
        <v>129.52799999999999</v>
      </c>
      <c r="D56" s="74">
        <v>128.04499999999999</v>
      </c>
      <c r="E56" s="74">
        <v>139.51900000000001</v>
      </c>
      <c r="F56" s="74">
        <v>104.57299999999999</v>
      </c>
    </row>
    <row r="57" spans="1:6" ht="13.5" hidden="1" customHeight="1">
      <c r="A57" s="71"/>
      <c r="B57" s="67" t="s">
        <v>23</v>
      </c>
      <c r="C57" s="74">
        <v>129.71899999999999</v>
      </c>
      <c r="D57" s="74">
        <v>128.488</v>
      </c>
      <c r="E57" s="74">
        <v>137.733</v>
      </c>
      <c r="F57" s="74">
        <v>110.83499999999999</v>
      </c>
    </row>
    <row r="58" spans="1:6" ht="9" hidden="1" customHeight="1">
      <c r="A58" s="71"/>
      <c r="B58" s="67"/>
      <c r="C58" s="74"/>
      <c r="D58" s="74"/>
      <c r="E58" s="74"/>
      <c r="F58" s="74"/>
    </row>
    <row r="59" spans="1:6" ht="13.5" hidden="1" customHeight="1">
      <c r="A59" s="68">
        <v>2022</v>
      </c>
      <c r="B59" s="119" t="s">
        <v>12</v>
      </c>
      <c r="C59" s="74">
        <v>131.44595188186372</v>
      </c>
      <c r="D59" s="74">
        <v>129.63634486921381</v>
      </c>
      <c r="E59" s="74">
        <v>142.91347712696071</v>
      </c>
      <c r="F59" s="74">
        <v>105.55912783731611</v>
      </c>
    </row>
    <row r="60" spans="1:6" ht="13.5" hidden="1" customHeight="1">
      <c r="A60" s="68"/>
      <c r="B60" s="120" t="s">
        <v>13</v>
      </c>
      <c r="C60" s="74">
        <v>133.48308019980431</v>
      </c>
      <c r="D60" s="74">
        <v>129.49589540153522</v>
      </c>
      <c r="E60" s="74">
        <v>146.72391420211349</v>
      </c>
      <c r="F60" s="74">
        <v>104.86730763806891</v>
      </c>
    </row>
    <row r="61" spans="1:6" ht="13.5" hidden="1" customHeight="1">
      <c r="A61" s="73"/>
      <c r="B61" s="120" t="s">
        <v>14</v>
      </c>
      <c r="C61" s="74">
        <v>134.03925888143726</v>
      </c>
      <c r="D61" s="74">
        <v>129.45234910487792</v>
      </c>
      <c r="E61" s="74">
        <v>149.33946783084141</v>
      </c>
      <c r="F61" s="74">
        <v>110.26225560096341</v>
      </c>
    </row>
    <row r="62" spans="1:6" ht="13.5" hidden="1" customHeight="1">
      <c r="A62" s="73"/>
      <c r="B62" s="120" t="s">
        <v>25</v>
      </c>
      <c r="C62" s="74">
        <v>146.53072421292595</v>
      </c>
      <c r="D62" s="125">
        <v>133.00346978446538</v>
      </c>
      <c r="E62" s="125">
        <v>161.71455499056734</v>
      </c>
      <c r="F62" s="125">
        <v>139.78171302016213</v>
      </c>
    </row>
    <row r="63" spans="1:6" ht="13.5" hidden="1" customHeight="1">
      <c r="A63" s="73"/>
      <c r="B63" s="76" t="s">
        <v>26</v>
      </c>
      <c r="C63" s="74">
        <v>143.10449834753277</v>
      </c>
      <c r="D63" s="125">
        <v>131.86044183259551</v>
      </c>
      <c r="E63" s="125">
        <v>165.80302701867046</v>
      </c>
      <c r="F63" s="125">
        <v>131.87296936051655</v>
      </c>
    </row>
    <row r="64" spans="1:6" ht="13.5" hidden="1" customHeight="1">
      <c r="A64" s="73"/>
      <c r="B64" s="76" t="s">
        <v>154</v>
      </c>
      <c r="C64" s="74">
        <v>146.1116225151624</v>
      </c>
      <c r="D64" s="74">
        <v>132.25338628661319</v>
      </c>
      <c r="E64" s="74">
        <v>163.24856414597934</v>
      </c>
      <c r="F64" s="74">
        <v>133.54783232362755</v>
      </c>
    </row>
    <row r="65" spans="1:6" ht="13.5" hidden="1" customHeight="1">
      <c r="A65" s="73"/>
      <c r="B65" s="76" t="s">
        <v>155</v>
      </c>
      <c r="C65" s="74">
        <v>152.96201868458047</v>
      </c>
      <c r="D65" s="74">
        <v>135.95959348689789</v>
      </c>
      <c r="E65" s="74">
        <v>172.17863078681916</v>
      </c>
      <c r="F65" s="74">
        <v>136.42162285393971</v>
      </c>
    </row>
    <row r="66" spans="1:6" ht="13.5" hidden="1" customHeight="1">
      <c r="A66" s="71"/>
      <c r="B66" s="76" t="s">
        <v>156</v>
      </c>
      <c r="C66" s="74">
        <v>146.95668340218901</v>
      </c>
      <c r="D66" s="74">
        <v>132.11070010329135</v>
      </c>
      <c r="E66" s="74">
        <v>166.82820918279381</v>
      </c>
      <c r="F66" s="74">
        <v>138.32160086618498</v>
      </c>
    </row>
    <row r="67" spans="1:6" ht="13.5" hidden="1" customHeight="1">
      <c r="A67" s="71"/>
      <c r="B67" s="76" t="s">
        <v>20</v>
      </c>
      <c r="C67" s="74">
        <v>145.53473585735475</v>
      </c>
      <c r="D67" s="74">
        <v>131.0175797619921</v>
      </c>
      <c r="E67" s="74">
        <v>167.96972141814237</v>
      </c>
      <c r="F67" s="74">
        <v>124.94516848759883</v>
      </c>
    </row>
    <row r="68" spans="1:6" ht="13.5" hidden="1" customHeight="1">
      <c r="A68" s="71"/>
      <c r="B68" s="76" t="s">
        <v>21</v>
      </c>
      <c r="C68" s="74">
        <v>142.85856703651939</v>
      </c>
      <c r="D68" s="74">
        <v>129.08099296443166</v>
      </c>
      <c r="E68" s="74">
        <v>168.69001378378715</v>
      </c>
      <c r="F68" s="74">
        <v>110.76930791768994</v>
      </c>
    </row>
    <row r="69" spans="1:6" ht="13.5" hidden="1" customHeight="1">
      <c r="A69" s="71"/>
      <c r="B69" s="67" t="s">
        <v>22</v>
      </c>
      <c r="C69" s="74">
        <v>143.48864978863136</v>
      </c>
      <c r="D69" s="74">
        <v>130.39615836670305</v>
      </c>
      <c r="E69" s="74">
        <v>166.94465390487377</v>
      </c>
      <c r="F69" s="74">
        <v>113.75131550662267</v>
      </c>
    </row>
    <row r="70" spans="1:6" ht="13.5" hidden="1" customHeight="1">
      <c r="A70" s="71"/>
      <c r="B70" s="67" t="s">
        <v>23</v>
      </c>
      <c r="C70" s="74">
        <v>143.21572060671338</v>
      </c>
      <c r="D70" s="74">
        <v>131.59235991041677</v>
      </c>
      <c r="E70" s="74">
        <v>167.29976694446484</v>
      </c>
      <c r="F70" s="74">
        <v>108.82039855245758</v>
      </c>
    </row>
    <row r="71" spans="1:6" ht="13.5" hidden="1" customHeight="1">
      <c r="A71" s="71"/>
      <c r="B71" s="67"/>
      <c r="C71" s="74"/>
      <c r="D71" s="74"/>
      <c r="E71" s="74"/>
      <c r="F71" s="74"/>
    </row>
    <row r="72" spans="1:6" ht="13.5" hidden="1" customHeight="1">
      <c r="A72" s="68">
        <v>2023</v>
      </c>
      <c r="B72" s="67" t="s">
        <v>12</v>
      </c>
      <c r="C72" s="74">
        <v>142.76820078117046</v>
      </c>
      <c r="D72" s="74">
        <v>129.97850042188122</v>
      </c>
      <c r="E72" s="74">
        <v>164.93002945040408</v>
      </c>
      <c r="F72" s="74">
        <v>119.89107633374358</v>
      </c>
    </row>
    <row r="73" spans="1:6" ht="13.5" hidden="1" customHeight="1">
      <c r="A73" s="68"/>
      <c r="B73" s="67" t="s">
        <v>13</v>
      </c>
      <c r="C73" s="74">
        <v>147.41106954058378</v>
      </c>
      <c r="D73" s="74">
        <v>134.47249674997445</v>
      </c>
      <c r="E73" s="74">
        <v>168.50521341812319</v>
      </c>
      <c r="F73" s="74">
        <v>122.02418042464295</v>
      </c>
    </row>
    <row r="74" spans="1:6" ht="13.5" hidden="1" customHeight="1">
      <c r="A74" s="73"/>
      <c r="B74" s="76" t="s">
        <v>14</v>
      </c>
      <c r="C74" s="74">
        <v>151.49596502886538</v>
      </c>
      <c r="D74" s="74">
        <v>140.99755632514268</v>
      </c>
      <c r="E74" s="74">
        <v>172.72796984386653</v>
      </c>
      <c r="F74" s="74">
        <v>127.59896804615079</v>
      </c>
    </row>
    <row r="75" spans="1:6" ht="13.5" hidden="1" customHeight="1">
      <c r="A75" s="73"/>
      <c r="B75" s="76" t="s">
        <v>15</v>
      </c>
      <c r="C75" s="74">
        <v>149.0037849692348</v>
      </c>
      <c r="D75" s="74">
        <v>134.8116820541116</v>
      </c>
      <c r="E75" s="74">
        <v>173.71492417310623</v>
      </c>
      <c r="F75" s="74">
        <v>122.16630808828751</v>
      </c>
    </row>
    <row r="76" spans="1:6" ht="13.5" hidden="1" customHeight="1">
      <c r="A76" s="73"/>
      <c r="B76" s="76" t="s">
        <v>16</v>
      </c>
      <c r="C76" s="74">
        <v>150.34406027961194</v>
      </c>
      <c r="D76" s="74">
        <v>139.25189231825419</v>
      </c>
      <c r="E76" s="74">
        <v>170.36770003373272</v>
      </c>
      <c r="F76" s="74">
        <v>156.55613191658293</v>
      </c>
    </row>
    <row r="77" spans="1:6" ht="13.5" hidden="1" customHeight="1">
      <c r="A77" s="73"/>
      <c r="B77" s="76" t="s">
        <v>17</v>
      </c>
      <c r="C77" s="74">
        <v>154.54493880143039</v>
      </c>
      <c r="D77" s="74">
        <v>140.49317951784852</v>
      </c>
      <c r="E77" s="74">
        <v>170.88213258704914</v>
      </c>
      <c r="F77" s="74">
        <v>142.43018404478681</v>
      </c>
    </row>
    <row r="78" spans="1:6" ht="13.5" hidden="1" customHeight="1">
      <c r="A78" s="73"/>
      <c r="B78" s="76" t="s">
        <v>18</v>
      </c>
      <c r="C78" s="74">
        <v>156.36435763776535</v>
      </c>
      <c r="D78" s="74">
        <v>142.07409039307049</v>
      </c>
      <c r="E78" s="74">
        <v>172.53103478467287</v>
      </c>
      <c r="F78" s="74">
        <v>157.5048067817192</v>
      </c>
    </row>
    <row r="79" spans="1:6" ht="13.5" hidden="1" customHeight="1">
      <c r="A79" s="71"/>
      <c r="B79" s="76" t="s">
        <v>27</v>
      </c>
      <c r="C79" s="74">
        <v>154.32844905254674</v>
      </c>
      <c r="D79" s="74">
        <v>140.09943490496153</v>
      </c>
      <c r="E79" s="74">
        <v>173.13987969165802</v>
      </c>
      <c r="F79" s="74">
        <v>150.48613638083265</v>
      </c>
    </row>
    <row r="80" spans="1:6" ht="13.5" hidden="1" customHeight="1">
      <c r="A80" s="71"/>
      <c r="B80" s="76" t="s">
        <v>20</v>
      </c>
      <c r="C80" s="74">
        <v>151.86852539324997</v>
      </c>
      <c r="D80" s="74">
        <v>137.90750945167946</v>
      </c>
      <c r="E80" s="74">
        <v>174.56541617421072</v>
      </c>
      <c r="F80" s="74">
        <v>130.25691151537796</v>
      </c>
    </row>
    <row r="81" spans="1:6" ht="13.5" hidden="1" customHeight="1">
      <c r="A81" s="71"/>
      <c r="B81" s="76" t="s">
        <v>21</v>
      </c>
      <c r="C81" s="74">
        <v>149.56873704326114</v>
      </c>
      <c r="D81" s="74">
        <v>135.75496409676416</v>
      </c>
      <c r="E81" s="74">
        <v>172.37723290813457</v>
      </c>
      <c r="F81" s="74">
        <v>130.24696860801092</v>
      </c>
    </row>
    <row r="82" spans="1:6" ht="13.5" hidden="1" customHeight="1">
      <c r="A82" s="71"/>
      <c r="B82" s="76" t="s">
        <v>22</v>
      </c>
      <c r="C82" s="74">
        <v>149.83902917094525</v>
      </c>
      <c r="D82" s="74">
        <v>137.4171942261394</v>
      </c>
      <c r="E82" s="74">
        <v>171.86421527723923</v>
      </c>
      <c r="F82" s="74">
        <v>123.69735351301638</v>
      </c>
    </row>
    <row r="83" spans="1:6" ht="13.5" hidden="1" customHeight="1">
      <c r="A83" s="71"/>
      <c r="B83" s="76" t="s">
        <v>23</v>
      </c>
      <c r="C83" s="74">
        <v>150.85756420945873</v>
      </c>
      <c r="D83" s="74">
        <v>137.62202260421699</v>
      </c>
      <c r="E83" s="74">
        <v>174.60900000000001</v>
      </c>
      <c r="F83" s="74">
        <v>126.62909982514329</v>
      </c>
    </row>
    <row r="84" spans="1:6" ht="13.5" hidden="1" customHeight="1">
      <c r="A84" s="71"/>
      <c r="B84" s="67"/>
      <c r="C84" s="74"/>
      <c r="D84" s="74"/>
      <c r="E84" s="74"/>
      <c r="F84" s="74"/>
    </row>
    <row r="85" spans="1:6" ht="15" hidden="1" customHeight="1">
      <c r="A85" s="68">
        <v>2018</v>
      </c>
      <c r="B85" s="67"/>
      <c r="C85" s="74"/>
      <c r="D85" s="74"/>
      <c r="E85" s="74"/>
      <c r="F85" s="74"/>
    </row>
    <row r="86" spans="1:6" ht="13.5" hidden="1" customHeight="1">
      <c r="A86" s="68">
        <v>2023</v>
      </c>
      <c r="B86" s="67" t="s">
        <v>12</v>
      </c>
      <c r="C86" s="74" t="e">
        <f>(#REF!/#REF!-1)*100</f>
        <v>#REF!</v>
      </c>
      <c r="D86" s="74" t="e">
        <f t="shared" ref="D86:F86" si="0">(#REF!/#REF!-1)*100</f>
        <v>#REF!</v>
      </c>
      <c r="E86" s="74" t="e">
        <f t="shared" si="0"/>
        <v>#REF!</v>
      </c>
      <c r="F86" s="74" t="e">
        <f t="shared" si="0"/>
        <v>#REF!</v>
      </c>
    </row>
    <row r="87" spans="1:6" ht="13.5" hidden="1" customHeight="1">
      <c r="A87" s="68"/>
      <c r="B87" s="67" t="s">
        <v>13</v>
      </c>
      <c r="C87" s="74" t="e">
        <f>(#REF!/#REF!-1)*100</f>
        <v>#REF!</v>
      </c>
      <c r="D87" s="74" t="e">
        <f>(#REF!/#REF!-1)*100</f>
        <v>#REF!</v>
      </c>
      <c r="E87" s="74" t="e">
        <f>(#REF!/#REF!-1)*100</f>
        <v>#REF!</v>
      </c>
      <c r="F87" s="74" t="e">
        <f>(#REF!/#REF!-1)*100</f>
        <v>#REF!</v>
      </c>
    </row>
    <row r="88" spans="1:6" ht="13.5" hidden="1" customHeight="1">
      <c r="A88" s="73"/>
      <c r="B88" s="76" t="s">
        <v>14</v>
      </c>
      <c r="C88" s="74" t="e">
        <f>(#REF!/#REF!-1)*100</f>
        <v>#REF!</v>
      </c>
      <c r="D88" s="74" t="e">
        <f>(#REF!/#REF!-1)*100</f>
        <v>#REF!</v>
      </c>
      <c r="E88" s="74" t="e">
        <f>(#REF!/#REF!-1)*100</f>
        <v>#REF!</v>
      </c>
      <c r="F88" s="74" t="e">
        <f>(#REF!/#REF!-1)*100</f>
        <v>#REF!</v>
      </c>
    </row>
    <row r="89" spans="1:6" ht="13.5" hidden="1" customHeight="1">
      <c r="A89" s="73"/>
      <c r="B89" s="76" t="s">
        <v>15</v>
      </c>
      <c r="C89" s="74" t="e">
        <f>(#REF!/#REF!-1)*100</f>
        <v>#REF!</v>
      </c>
      <c r="D89" s="74" t="e">
        <f>(#REF!/#REF!-1)*100</f>
        <v>#REF!</v>
      </c>
      <c r="E89" s="74" t="e">
        <f>(#REF!/#REF!-1)*100</f>
        <v>#REF!</v>
      </c>
      <c r="F89" s="74" t="e">
        <f>(#REF!/#REF!-1)*100</f>
        <v>#REF!</v>
      </c>
    </row>
    <row r="90" spans="1:6" ht="13.5" hidden="1" customHeight="1">
      <c r="A90" s="73"/>
      <c r="B90" s="76" t="s">
        <v>16</v>
      </c>
      <c r="C90" s="74" t="e">
        <f t="shared" ref="C90:F97" si="1">(#REF!/#REF!-1)*100</f>
        <v>#REF!</v>
      </c>
      <c r="D90" s="74" t="e">
        <f t="shared" si="1"/>
        <v>#REF!</v>
      </c>
      <c r="E90" s="74" t="e">
        <f t="shared" si="1"/>
        <v>#REF!</v>
      </c>
      <c r="F90" s="74" t="e">
        <f t="shared" si="1"/>
        <v>#REF!</v>
      </c>
    </row>
    <row r="91" spans="1:6" ht="13.5" hidden="1" customHeight="1">
      <c r="A91" s="73"/>
      <c r="B91" s="76" t="s">
        <v>17</v>
      </c>
      <c r="C91" s="74" t="e">
        <f t="shared" si="1"/>
        <v>#REF!</v>
      </c>
      <c r="D91" s="74" t="e">
        <f t="shared" si="1"/>
        <v>#REF!</v>
      </c>
      <c r="E91" s="74" t="e">
        <f t="shared" si="1"/>
        <v>#REF!</v>
      </c>
      <c r="F91" s="74" t="e">
        <f t="shared" si="1"/>
        <v>#REF!</v>
      </c>
    </row>
    <row r="92" spans="1:6" ht="13.5" hidden="1" customHeight="1">
      <c r="A92" s="73"/>
      <c r="B92" s="76" t="s">
        <v>18</v>
      </c>
      <c r="C92" s="74" t="e">
        <f t="shared" si="1"/>
        <v>#REF!</v>
      </c>
      <c r="D92" s="74" t="e">
        <f t="shared" si="1"/>
        <v>#REF!</v>
      </c>
      <c r="E92" s="74" t="e">
        <f t="shared" si="1"/>
        <v>#REF!</v>
      </c>
      <c r="F92" s="74" t="e">
        <f t="shared" si="1"/>
        <v>#REF!</v>
      </c>
    </row>
    <row r="93" spans="1:6" ht="13.5" hidden="1" customHeight="1">
      <c r="A93" s="71"/>
      <c r="B93" s="76" t="s">
        <v>27</v>
      </c>
      <c r="C93" s="74" t="e">
        <f t="shared" si="1"/>
        <v>#REF!</v>
      </c>
      <c r="D93" s="74" t="e">
        <f t="shared" si="1"/>
        <v>#REF!</v>
      </c>
      <c r="E93" s="74" t="e">
        <f t="shared" si="1"/>
        <v>#REF!</v>
      </c>
      <c r="F93" s="74" t="e">
        <f t="shared" si="1"/>
        <v>#REF!</v>
      </c>
    </row>
    <row r="94" spans="1:6" ht="13.5" hidden="1" customHeight="1">
      <c r="A94" s="71"/>
      <c r="B94" s="76" t="s">
        <v>20</v>
      </c>
      <c r="C94" s="74" t="e">
        <f t="shared" si="1"/>
        <v>#REF!</v>
      </c>
      <c r="D94" s="74" t="e">
        <f t="shared" si="1"/>
        <v>#REF!</v>
      </c>
      <c r="E94" s="74" t="e">
        <f t="shared" si="1"/>
        <v>#REF!</v>
      </c>
      <c r="F94" s="74" t="e">
        <f t="shared" si="1"/>
        <v>#REF!</v>
      </c>
    </row>
    <row r="95" spans="1:6" ht="13.5" hidden="1" customHeight="1">
      <c r="A95" s="71"/>
      <c r="B95" s="76" t="s">
        <v>21</v>
      </c>
      <c r="C95" s="74" t="e">
        <f t="shared" si="1"/>
        <v>#REF!</v>
      </c>
      <c r="D95" s="74" t="e">
        <f t="shared" si="1"/>
        <v>#REF!</v>
      </c>
      <c r="E95" s="74" t="e">
        <f t="shared" si="1"/>
        <v>#REF!</v>
      </c>
      <c r="F95" s="126" t="e">
        <f t="shared" si="1"/>
        <v>#REF!</v>
      </c>
    </row>
    <row r="96" spans="1:6" ht="13.5" hidden="1" customHeight="1">
      <c r="A96" s="68"/>
      <c r="B96" s="76" t="s">
        <v>22</v>
      </c>
      <c r="C96" s="74" t="e">
        <f t="shared" si="1"/>
        <v>#REF!</v>
      </c>
      <c r="D96" s="74" t="e">
        <f t="shared" si="1"/>
        <v>#REF!</v>
      </c>
      <c r="E96" s="74" t="e">
        <f t="shared" si="1"/>
        <v>#REF!</v>
      </c>
      <c r="F96" s="74" t="e">
        <f t="shared" si="1"/>
        <v>#REF!</v>
      </c>
    </row>
    <row r="97" spans="1:12" ht="13.5" hidden="1" customHeight="1">
      <c r="A97" s="68"/>
      <c r="B97" s="76" t="s">
        <v>23</v>
      </c>
      <c r="C97" s="74" t="e">
        <f t="shared" si="1"/>
        <v>#REF!</v>
      </c>
      <c r="D97" s="74" t="e">
        <f t="shared" si="1"/>
        <v>#REF!</v>
      </c>
      <c r="E97" s="74" t="e">
        <f t="shared" si="1"/>
        <v>#REF!</v>
      </c>
      <c r="F97" s="74" t="e">
        <f t="shared" si="1"/>
        <v>#REF!</v>
      </c>
    </row>
    <row r="98" spans="1:12" ht="15" hidden="1" customHeight="1">
      <c r="A98" s="75"/>
      <c r="B98" s="67"/>
      <c r="C98" s="74"/>
      <c r="D98" s="74"/>
      <c r="E98" s="74"/>
      <c r="F98" s="74"/>
    </row>
    <row r="99" spans="1:12" ht="12.75" hidden="1" customHeight="1">
      <c r="A99" s="68">
        <v>2019</v>
      </c>
      <c r="B99" s="76"/>
      <c r="C99" s="74"/>
      <c r="D99" s="74"/>
      <c r="E99" s="74"/>
      <c r="F99" s="74"/>
      <c r="G99" s="3"/>
      <c r="H99" s="10"/>
      <c r="I99" s="8"/>
      <c r="J99" s="8"/>
      <c r="K99" s="8"/>
      <c r="L99" s="8"/>
    </row>
    <row r="100" spans="1:12" ht="12.75" hidden="1" customHeight="1">
      <c r="A100" s="68">
        <v>2020</v>
      </c>
      <c r="B100" s="76"/>
      <c r="C100" s="74"/>
      <c r="D100" s="74"/>
      <c r="E100" s="74"/>
      <c r="F100" s="74"/>
      <c r="G100" s="3"/>
      <c r="H100" s="10"/>
      <c r="I100" s="8"/>
      <c r="J100" s="8"/>
      <c r="K100" s="8"/>
      <c r="L100" s="8"/>
    </row>
    <row r="101" spans="1:12" ht="12.75" hidden="1" customHeight="1">
      <c r="A101" s="68">
        <v>2021</v>
      </c>
      <c r="B101" s="76"/>
      <c r="C101" s="74">
        <v>124.31626326421352</v>
      </c>
      <c r="D101" s="74">
        <v>126.52914229896061</v>
      </c>
      <c r="E101" s="74">
        <v>135.56682736862231</v>
      </c>
      <c r="F101" s="74">
        <v>85.183712506824435</v>
      </c>
      <c r="G101" s="3"/>
      <c r="H101" s="10"/>
      <c r="I101" s="8"/>
      <c r="J101" s="8"/>
      <c r="K101" s="8"/>
      <c r="L101" s="8"/>
    </row>
    <row r="102" spans="1:12" ht="12.75" hidden="1" customHeight="1">
      <c r="A102" s="68">
        <v>2022</v>
      </c>
      <c r="B102" s="76"/>
      <c r="C102" s="74">
        <v>142.09912872257905</v>
      </c>
      <c r="D102" s="74">
        <v>131.09717622869454</v>
      </c>
      <c r="E102" s="74">
        <v>161.55009493494038</v>
      </c>
      <c r="F102" s="74">
        <v>118.57549986200908</v>
      </c>
      <c r="G102" s="3"/>
      <c r="H102" s="10"/>
      <c r="I102" s="8"/>
      <c r="J102" s="8"/>
      <c r="K102" s="8"/>
      <c r="L102" s="8"/>
    </row>
    <row r="103" spans="1:12" hidden="1">
      <c r="A103" s="68">
        <v>2023</v>
      </c>
      <c r="B103" s="67"/>
      <c r="C103" s="74">
        <v>150.10883593972738</v>
      </c>
      <c r="D103" s="74">
        <v>137.23276846176645</v>
      </c>
      <c r="E103" s="74">
        <v>171.62529160413072</v>
      </c>
      <c r="F103" s="74">
        <v>129.24359405533642</v>
      </c>
      <c r="G103" s="3"/>
      <c r="H103" s="7"/>
      <c r="I103" s="8"/>
      <c r="J103" s="8"/>
      <c r="K103" s="8"/>
      <c r="L103" s="8"/>
    </row>
    <row r="104" spans="1:12" hidden="1">
      <c r="A104" s="68"/>
      <c r="B104" s="67"/>
      <c r="C104" s="74"/>
      <c r="D104" s="74"/>
      <c r="E104" s="74"/>
      <c r="F104" s="74"/>
      <c r="G104" s="3"/>
      <c r="H104" s="7"/>
      <c r="I104" s="8"/>
      <c r="J104" s="8"/>
      <c r="K104" s="8"/>
      <c r="L104" s="8"/>
    </row>
    <row r="105" spans="1:12" ht="12.6" hidden="1" customHeight="1">
      <c r="A105" s="68">
        <v>2024</v>
      </c>
      <c r="B105" s="76" t="s">
        <v>12</v>
      </c>
      <c r="C105" s="74">
        <v>151.86878201055555</v>
      </c>
      <c r="D105" s="74">
        <v>137.88165072137929</v>
      </c>
      <c r="E105" s="74">
        <v>172.76499999999999</v>
      </c>
      <c r="F105" s="74">
        <v>133.98944666171454</v>
      </c>
    </row>
    <row r="106" spans="1:12" ht="12.6" hidden="1" customHeight="1">
      <c r="A106" s="68"/>
      <c r="B106" s="67" t="s">
        <v>13</v>
      </c>
      <c r="C106" s="74">
        <v>154.16387575566782</v>
      </c>
      <c r="D106" s="74">
        <v>139.91467555393169</v>
      </c>
      <c r="E106" s="74">
        <v>177.35599999999999</v>
      </c>
      <c r="F106" s="74">
        <v>130.39341705557467</v>
      </c>
    </row>
    <row r="107" spans="1:12" ht="12.6" hidden="1" customHeight="1">
      <c r="A107" s="73"/>
      <c r="B107" s="76" t="s">
        <v>14</v>
      </c>
      <c r="C107" s="74">
        <v>153.47694933216874</v>
      </c>
      <c r="D107" s="74">
        <v>140.02625716014114</v>
      </c>
      <c r="E107" s="74">
        <v>177.911</v>
      </c>
      <c r="F107" s="74">
        <v>117.46199070998811</v>
      </c>
    </row>
    <row r="108" spans="1:12" ht="12.6" hidden="1" customHeight="1">
      <c r="A108" s="73"/>
      <c r="B108" s="76" t="s">
        <v>15</v>
      </c>
      <c r="C108" s="74">
        <v>152.22574377651202</v>
      </c>
      <c r="D108" s="74">
        <v>139.13801399648131</v>
      </c>
      <c r="E108" s="74">
        <v>178.04</v>
      </c>
      <c r="F108" s="74">
        <v>119.5038166011899</v>
      </c>
    </row>
    <row r="109" spans="1:12" ht="12.6" hidden="1" customHeight="1">
      <c r="A109" s="73"/>
      <c r="B109" s="76" t="s">
        <v>16</v>
      </c>
      <c r="C109" s="74">
        <v>158.41635792206716</v>
      </c>
      <c r="D109" s="74">
        <v>142.49170552059852</v>
      </c>
      <c r="E109" s="74">
        <v>177.54300000000001</v>
      </c>
      <c r="F109" s="74">
        <v>169.45929509461132</v>
      </c>
    </row>
    <row r="110" spans="1:12" ht="12.6" hidden="1" customHeight="1">
      <c r="A110" s="73"/>
      <c r="B110" s="76" t="s">
        <v>17</v>
      </c>
      <c r="C110" s="74">
        <v>157.18246120213115</v>
      </c>
      <c r="D110" s="74">
        <v>142.963536070278</v>
      </c>
      <c r="E110" s="74">
        <v>180.08</v>
      </c>
      <c r="F110" s="74">
        <v>143.1026034975512</v>
      </c>
    </row>
    <row r="111" spans="1:12" ht="12.6" hidden="1" customHeight="1">
      <c r="A111" s="73"/>
      <c r="B111" s="76" t="s">
        <v>18</v>
      </c>
      <c r="C111" s="74">
        <v>161.29985192225919</v>
      </c>
      <c r="D111" s="74">
        <v>147.14771922709696</v>
      </c>
      <c r="E111" s="74">
        <v>180.47200000000001</v>
      </c>
      <c r="F111" s="74">
        <v>163.00225238269104</v>
      </c>
    </row>
    <row r="112" spans="1:12" ht="12.6" hidden="1" customHeight="1">
      <c r="A112" s="71"/>
      <c r="B112" s="76" t="s">
        <v>19</v>
      </c>
      <c r="C112" s="74">
        <v>160.84458720828437</v>
      </c>
      <c r="D112" s="74">
        <v>145.64492952077185</v>
      </c>
      <c r="E112" s="74">
        <v>181.785</v>
      </c>
      <c r="F112" s="74">
        <v>154.43288209802714</v>
      </c>
    </row>
    <row r="113" spans="1:6" ht="12.6" hidden="1" customHeight="1">
      <c r="A113" s="71"/>
      <c r="B113" s="76" t="s">
        <v>20</v>
      </c>
      <c r="C113" s="74">
        <v>158.86681535544358</v>
      </c>
      <c r="D113" s="74">
        <v>145.59562296735984</v>
      </c>
      <c r="E113" s="74">
        <v>181.81100000000001</v>
      </c>
      <c r="F113" s="74">
        <v>136.21096840294931</v>
      </c>
    </row>
    <row r="114" spans="1:6" ht="12.6" hidden="1" customHeight="1">
      <c r="A114" s="71"/>
      <c r="B114" s="76" t="s">
        <v>21</v>
      </c>
      <c r="C114" s="74">
        <v>158.77198887422247</v>
      </c>
      <c r="D114" s="74">
        <v>145.79005985788078</v>
      </c>
      <c r="E114" s="74">
        <v>181.36799999999999</v>
      </c>
      <c r="F114" s="74">
        <v>134.48944859459499</v>
      </c>
    </row>
    <row r="115" spans="1:6" ht="12.6" hidden="1" customHeight="1">
      <c r="A115" s="71"/>
      <c r="B115" s="76" t="s">
        <v>22</v>
      </c>
      <c r="C115" s="74">
        <v>156.3658939655474</v>
      </c>
      <c r="D115" s="74">
        <v>145.10774952909918</v>
      </c>
      <c r="E115" s="74">
        <v>180.148</v>
      </c>
      <c r="F115" s="74">
        <v>125.17319148473183</v>
      </c>
    </row>
    <row r="116" spans="1:6" ht="12.6" hidden="1" customHeight="1">
      <c r="A116" s="71"/>
      <c r="B116" s="121" t="s">
        <v>23</v>
      </c>
      <c r="C116" s="74">
        <v>156.86182996072938</v>
      </c>
      <c r="D116" s="74">
        <v>144.57090956581953</v>
      </c>
      <c r="E116" s="74">
        <v>180.839</v>
      </c>
      <c r="F116" s="74">
        <v>128.66279986402608</v>
      </c>
    </row>
    <row r="117" spans="1:6" ht="12.6" customHeight="1">
      <c r="A117" s="73"/>
      <c r="B117" s="122"/>
      <c r="C117" s="74"/>
      <c r="D117" s="74"/>
      <c r="E117" s="74"/>
      <c r="F117" s="74"/>
    </row>
    <row r="118" spans="1:6" ht="12.6" customHeight="1">
      <c r="A118" s="68">
        <v>2025</v>
      </c>
      <c r="B118" s="121" t="s">
        <v>12</v>
      </c>
      <c r="C118" s="74">
        <v>158.11108649838346</v>
      </c>
      <c r="D118" s="74">
        <v>146.10188600322854</v>
      </c>
      <c r="E118" s="74">
        <v>184.92427774696745</v>
      </c>
      <c r="F118" s="74">
        <v>117.14319490576685</v>
      </c>
    </row>
    <row r="119" spans="1:6" ht="12.6" customHeight="1">
      <c r="A119" s="68"/>
      <c r="B119" s="121" t="s">
        <v>13</v>
      </c>
      <c r="C119" s="74">
        <v>157.25868063804973</v>
      </c>
      <c r="D119" s="74">
        <v>144.03335104753074</v>
      </c>
      <c r="E119" s="74">
        <v>181.45320051880475</v>
      </c>
      <c r="F119" s="74">
        <v>129.22447014011368</v>
      </c>
    </row>
    <row r="120" spans="1:6" ht="12.6" customHeight="1">
      <c r="A120" s="68"/>
      <c r="B120" s="76" t="s">
        <v>24</v>
      </c>
      <c r="C120" s="74">
        <v>162.80308225188006</v>
      </c>
      <c r="D120" s="74">
        <v>148.30001535314486</v>
      </c>
      <c r="E120" s="74">
        <v>186.3918962822755</v>
      </c>
      <c r="F120" s="74">
        <v>141.46481095746927</v>
      </c>
    </row>
    <row r="121" spans="1:6" ht="12.6" customHeight="1">
      <c r="A121" s="68"/>
      <c r="B121" s="121" t="s">
        <v>15</v>
      </c>
      <c r="C121" s="74">
        <v>160.62597831287721</v>
      </c>
      <c r="D121" s="74">
        <v>147.80171709967198</v>
      </c>
      <c r="E121" s="74">
        <v>185.20151252000915</v>
      </c>
      <c r="F121" s="74">
        <v>130.15959099828481</v>
      </c>
    </row>
    <row r="122" spans="1:6" ht="12.6" customHeight="1">
      <c r="A122" s="68"/>
      <c r="B122" s="76" t="s">
        <v>16</v>
      </c>
      <c r="C122" s="74">
        <v>163.43604610792755</v>
      </c>
      <c r="D122" s="74">
        <v>150.43707200650118</v>
      </c>
      <c r="E122" s="74">
        <v>185.97909067256629</v>
      </c>
      <c r="F122" s="74">
        <v>140.64166435556646</v>
      </c>
    </row>
    <row r="123" spans="1:6" ht="12.6" customHeight="1">
      <c r="A123" s="68"/>
      <c r="B123" s="121" t="s">
        <v>17</v>
      </c>
      <c r="C123" s="74">
        <v>162.35100082470461</v>
      </c>
      <c r="D123" s="74">
        <v>150.97066469213593</v>
      </c>
      <c r="E123" s="74">
        <v>187.21521540292099</v>
      </c>
      <c r="F123" s="74">
        <v>126.16184013468855</v>
      </c>
    </row>
    <row r="124" spans="1:6" ht="12.6" customHeight="1">
      <c r="A124" s="68"/>
      <c r="B124" s="121" t="s">
        <v>18</v>
      </c>
      <c r="C124" s="74">
        <v>165.3831404130907</v>
      </c>
      <c r="D124" s="74">
        <v>154.59717439196987</v>
      </c>
      <c r="E124" s="74">
        <v>185.82061624697261</v>
      </c>
      <c r="F124" s="74">
        <v>142.43705288808297</v>
      </c>
    </row>
    <row r="125" spans="1:6" ht="12.6" customHeight="1">
      <c r="A125" s="67"/>
      <c r="B125" s="76" t="s">
        <v>19</v>
      </c>
      <c r="C125" s="74">
        <v>165.45296224904899</v>
      </c>
      <c r="D125" s="74">
        <v>153.69830174528403</v>
      </c>
      <c r="E125" s="74">
        <v>186.33046239967484</v>
      </c>
      <c r="F125" s="74">
        <v>144.26827055877737</v>
      </c>
    </row>
    <row r="126" spans="1:6" ht="12.6" customHeight="1">
      <c r="A126" s="67"/>
      <c r="B126" s="121" t="s">
        <v>28</v>
      </c>
      <c r="C126" s="74">
        <v>166.5339421963547</v>
      </c>
      <c r="D126" s="74">
        <v>156.49555062252264</v>
      </c>
      <c r="E126" s="74">
        <v>189.69139009565157</v>
      </c>
      <c r="F126" s="74">
        <v>131.90186513310209</v>
      </c>
    </row>
    <row r="127" spans="1:6" ht="12.6" customHeight="1">
      <c r="A127" s="68"/>
      <c r="B127" s="121" t="s">
        <v>21</v>
      </c>
      <c r="C127" s="74">
        <v>169.070144409367</v>
      </c>
      <c r="D127" s="74">
        <v>156.66736320734606</v>
      </c>
      <c r="E127" s="74">
        <v>190.35594028932169</v>
      </c>
      <c r="F127" s="74">
        <v>148.89945074177118</v>
      </c>
    </row>
    <row r="128" spans="1:6" ht="13.5" customHeight="1">
      <c r="A128" s="68"/>
      <c r="B128" s="76" t="s">
        <v>22</v>
      </c>
      <c r="C128" s="74">
        <v>167.04139154447904</v>
      </c>
      <c r="D128" s="74">
        <v>154.20241099235434</v>
      </c>
      <c r="E128" s="74">
        <v>189.65315664279467</v>
      </c>
      <c r="F128" s="74">
        <v>143.70097734534775</v>
      </c>
    </row>
    <row r="129" spans="1:6" ht="13.5" customHeight="1">
      <c r="A129" s="3"/>
      <c r="B129" s="76" t="s">
        <v>23</v>
      </c>
      <c r="C129" s="74">
        <v>171.32597723898729</v>
      </c>
      <c r="D129" s="74">
        <v>155.53526914483547</v>
      </c>
      <c r="E129" s="74">
        <v>192.89028355894018</v>
      </c>
      <c r="F129" s="74">
        <v>161.7263001011182</v>
      </c>
    </row>
    <row r="130" spans="1:6" ht="13.5" customHeight="1">
      <c r="B130" s="1"/>
      <c r="C130" s="74"/>
      <c r="D130" s="74"/>
      <c r="E130" s="74"/>
      <c r="F130" s="74"/>
    </row>
    <row r="131" spans="1:6" ht="12.6" customHeight="1">
      <c r="A131" s="68">
        <v>2026</v>
      </c>
      <c r="B131" s="76" t="s">
        <v>12</v>
      </c>
      <c r="C131" s="74">
        <v>167.31305611860583</v>
      </c>
      <c r="D131" s="74">
        <v>155.07507530824853</v>
      </c>
      <c r="E131" s="74">
        <v>191.70097117511534</v>
      </c>
      <c r="F131" s="74">
        <v>135.76884632280795</v>
      </c>
    </row>
    <row r="132" spans="1:6" ht="12.6" customHeight="1">
      <c r="A132" s="68"/>
      <c r="B132" s="76" t="s">
        <v>13</v>
      </c>
      <c r="C132" s="74">
        <v>164.23835943420107</v>
      </c>
      <c r="D132" s="74">
        <v>152.93432585890514</v>
      </c>
      <c r="E132" s="74">
        <v>191.20092669989603</v>
      </c>
      <c r="F132" s="74">
        <v>120.77675475555442</v>
      </c>
    </row>
    <row r="133" spans="1:6" ht="12.6" customHeight="1">
      <c r="A133" s="68"/>
      <c r="B133" s="76" t="s">
        <v>14</v>
      </c>
      <c r="C133" s="74">
        <v>169.97648722870142</v>
      </c>
      <c r="D133" s="74">
        <v>156.98228857236421</v>
      </c>
      <c r="E133" s="74">
        <v>196.17096292222098</v>
      </c>
      <c r="F133" s="74">
        <v>135.15997703721214</v>
      </c>
    </row>
    <row r="134" spans="1:6" ht="12.6" customHeight="1">
      <c r="A134" s="68"/>
      <c r="B134" s="76" t="s">
        <v>15</v>
      </c>
      <c r="C134" s="74">
        <v>170.65034900446582</v>
      </c>
      <c r="D134" s="74">
        <v>158.59396848947557</v>
      </c>
      <c r="E134" s="74">
        <v>192.38314757717131</v>
      </c>
      <c r="F134" s="74">
        <v>147.89524448885427</v>
      </c>
    </row>
    <row r="135" spans="1:6" ht="12.6" customHeight="1">
      <c r="A135" s="68"/>
      <c r="B135" s="76" t="s">
        <v>160</v>
      </c>
      <c r="C135" s="74">
        <v>168.45528722476752</v>
      </c>
      <c r="D135" s="74">
        <v>155.32124973271522</v>
      </c>
      <c r="E135" s="74">
        <v>194.21742975961237</v>
      </c>
      <c r="F135" s="74">
        <v>135.48332857782995</v>
      </c>
    </row>
    <row r="136" spans="1:6" ht="12.6" customHeight="1">
      <c r="A136" s="68"/>
      <c r="B136" s="76" t="s">
        <v>132</v>
      </c>
      <c r="C136" s="74">
        <v>170.61346699405598</v>
      </c>
      <c r="D136" s="74">
        <v>157.301004693924</v>
      </c>
      <c r="E136" s="74">
        <v>195.05230846361164</v>
      </c>
      <c r="F136" s="74">
        <v>142.87423362272074</v>
      </c>
    </row>
    <row r="137" spans="1:6" ht="12.6" hidden="1" customHeight="1">
      <c r="A137" s="68"/>
      <c r="B137" s="76" t="s">
        <v>133</v>
      </c>
      <c r="C137" s="74"/>
      <c r="D137" s="74"/>
      <c r="E137" s="74"/>
      <c r="F137" s="74"/>
    </row>
    <row r="138" spans="1:6" ht="12.6" hidden="1" customHeight="1">
      <c r="A138" s="67"/>
      <c r="B138" s="76" t="s">
        <v>134</v>
      </c>
      <c r="C138" s="74"/>
      <c r="D138" s="74"/>
      <c r="E138" s="74"/>
      <c r="F138" s="74"/>
    </row>
    <row r="139" spans="1:6" ht="12.6" hidden="1" customHeight="1">
      <c r="A139" s="67"/>
      <c r="B139" s="76" t="s">
        <v>135</v>
      </c>
      <c r="C139" s="74"/>
      <c r="D139" s="74"/>
      <c r="E139" s="74"/>
      <c r="F139" s="74"/>
    </row>
    <row r="140" spans="1:6" ht="12.6" hidden="1" customHeight="1">
      <c r="A140" s="68"/>
      <c r="B140" s="76" t="s">
        <v>136</v>
      </c>
      <c r="C140" s="74"/>
      <c r="D140" s="74"/>
      <c r="E140" s="74"/>
      <c r="F140" s="74"/>
    </row>
    <row r="141" spans="1:6" ht="13.5" hidden="1" customHeight="1">
      <c r="A141" s="68"/>
      <c r="B141" s="76" t="s">
        <v>137</v>
      </c>
      <c r="C141" s="74"/>
      <c r="D141" s="74"/>
      <c r="E141" s="74"/>
      <c r="F141" s="74"/>
    </row>
    <row r="142" spans="1:6" ht="13.5" hidden="1" customHeight="1">
      <c r="A142" s="3"/>
      <c r="B142" s="76" t="s">
        <v>112</v>
      </c>
      <c r="C142" s="74"/>
      <c r="D142" s="74"/>
      <c r="E142" s="74"/>
      <c r="F142" s="74"/>
    </row>
    <row r="143" spans="1:6">
      <c r="A143" s="73"/>
      <c r="B143" s="67"/>
      <c r="C143" s="74"/>
      <c r="D143" s="74"/>
      <c r="E143" s="74"/>
      <c r="F143" s="74"/>
    </row>
    <row r="144" spans="1:6" s="44" customFormat="1" ht="15.75" customHeight="1">
      <c r="A144" s="132" t="s">
        <v>121</v>
      </c>
      <c r="B144" s="132"/>
      <c r="C144" s="132"/>
      <c r="D144" s="132"/>
      <c r="E144" s="132"/>
      <c r="F144" s="132"/>
    </row>
    <row r="145" spans="1:6" ht="12" hidden="1" customHeight="1">
      <c r="A145" s="68">
        <v>2018</v>
      </c>
      <c r="B145" s="67" t="s">
        <v>12</v>
      </c>
      <c r="C145" s="74">
        <v>0.90535900238386102</v>
      </c>
      <c r="D145" s="74">
        <v>0.86460212212821796</v>
      </c>
      <c r="E145" s="74">
        <v>0.86545569315359205</v>
      </c>
      <c r="F145" s="74">
        <v>1.3700445468353299</v>
      </c>
    </row>
    <row r="146" spans="1:6" ht="12" hidden="1" customHeight="1">
      <c r="A146" s="67"/>
      <c r="B146" s="67" t="s">
        <v>13</v>
      </c>
      <c r="C146" s="74">
        <v>0.44861789866013202</v>
      </c>
      <c r="D146" s="74">
        <v>0.42481739568465599</v>
      </c>
      <c r="E146" s="74">
        <v>0.33925939345032002</v>
      </c>
      <c r="F146" s="74">
        <v>0.57822068923907499</v>
      </c>
    </row>
    <row r="147" spans="1:6" ht="12" hidden="1" customHeight="1">
      <c r="A147" s="75"/>
      <c r="B147" s="67" t="s">
        <v>14</v>
      </c>
      <c r="C147" s="74">
        <v>-2.1226915729144501E-2</v>
      </c>
      <c r="D147" s="74">
        <v>0.48822899946496501</v>
      </c>
      <c r="E147" s="74">
        <v>0.59662051816533801</v>
      </c>
      <c r="F147" s="74">
        <v>-4.5341838469075499</v>
      </c>
    </row>
    <row r="148" spans="1:6" ht="12" hidden="1" customHeight="1">
      <c r="A148" s="68"/>
      <c r="B148" s="67" t="s">
        <v>15</v>
      </c>
      <c r="C148" s="74">
        <v>1.27813163481953</v>
      </c>
      <c r="D148" s="74">
        <v>0.57737104825289998</v>
      </c>
      <c r="E148" s="74">
        <v>0.83945178658835595</v>
      </c>
      <c r="F148" s="74">
        <v>6.8242514374286403</v>
      </c>
    </row>
    <row r="149" spans="1:6" ht="12" hidden="1" customHeight="1">
      <c r="A149" s="75"/>
      <c r="B149" s="67" t="s">
        <v>16</v>
      </c>
      <c r="C149" s="74">
        <v>0.94671082973461296</v>
      </c>
      <c r="D149" s="74">
        <v>0.804837295482002</v>
      </c>
      <c r="E149" s="74">
        <v>2.1438568389033201</v>
      </c>
      <c r="F149" s="74">
        <v>-1.5921724722791499</v>
      </c>
    </row>
    <row r="150" spans="1:6" ht="12" hidden="1" customHeight="1">
      <c r="A150" s="75"/>
      <c r="B150" s="67" t="s">
        <v>17</v>
      </c>
      <c r="C150" s="74">
        <v>2.3873604465709799</v>
      </c>
      <c r="D150" s="74">
        <v>0.43490034217630602</v>
      </c>
      <c r="E150" s="74">
        <v>4.0092191447738399</v>
      </c>
      <c r="F150" s="74">
        <v>4.4463262764632701</v>
      </c>
    </row>
    <row r="151" spans="1:6" ht="12" hidden="1" customHeight="1">
      <c r="A151" s="75"/>
      <c r="B151" s="67" t="s">
        <v>18</v>
      </c>
      <c r="C151" s="74">
        <v>1.2494118028850101</v>
      </c>
      <c r="D151" s="74">
        <v>0.26307834342344399</v>
      </c>
      <c r="E151" s="74">
        <v>1.8001690514083899</v>
      </c>
      <c r="F151" s="74">
        <v>4.4067990614090302</v>
      </c>
    </row>
    <row r="152" spans="1:6" ht="12" hidden="1" customHeight="1">
      <c r="A152" s="75"/>
      <c r="B152" s="67" t="s">
        <v>19</v>
      </c>
      <c r="C152" s="74">
        <v>1.61621179826599</v>
      </c>
      <c r="D152" s="74">
        <v>1.4732844954734201</v>
      </c>
      <c r="E152" s="74">
        <v>1.40255077233795</v>
      </c>
      <c r="F152" s="74">
        <v>-2.5745034625152998</v>
      </c>
    </row>
    <row r="153" spans="1:6" ht="12" hidden="1" customHeight="1">
      <c r="A153" s="75"/>
      <c r="B153" s="67" t="s">
        <v>20</v>
      </c>
      <c r="C153" s="74">
        <v>-3.6541418601900402</v>
      </c>
      <c r="D153" s="74">
        <v>1.0752688172042999</v>
      </c>
      <c r="E153" s="74">
        <v>-4.9181174387724997</v>
      </c>
      <c r="F153" s="74">
        <v>-11.7394973743436</v>
      </c>
    </row>
    <row r="154" spans="1:6" ht="12" hidden="1" customHeight="1">
      <c r="A154" s="75"/>
      <c r="B154" s="67" t="s">
        <v>21</v>
      </c>
      <c r="C154" s="74">
        <v>2.1762794542522998</v>
      </c>
      <c r="D154" s="74">
        <v>-0.19226796752101899</v>
      </c>
      <c r="E154" s="74">
        <v>2.93266507878629</v>
      </c>
      <c r="F154" s="74">
        <v>7.3543630008181102</v>
      </c>
    </row>
    <row r="155" spans="1:6" ht="12" hidden="1" customHeight="1">
      <c r="A155" s="75"/>
      <c r="B155" s="67" t="s">
        <v>22</v>
      </c>
      <c r="C155" s="74">
        <v>0.75616789490548797</v>
      </c>
      <c r="D155" s="74">
        <v>-4.6169521747430102E-2</v>
      </c>
      <c r="E155" s="74">
        <v>1.2964205226383601</v>
      </c>
      <c r="F155" s="74">
        <v>0.49780786397870702</v>
      </c>
    </row>
    <row r="156" spans="1:6" ht="12" hidden="1" customHeight="1">
      <c r="A156" s="75"/>
      <c r="B156" s="67" t="s">
        <v>23</v>
      </c>
      <c r="C156" s="74">
        <v>-0.29336004579279501</v>
      </c>
      <c r="D156" s="74">
        <v>-0.27714508704586599</v>
      </c>
      <c r="E156" s="74">
        <v>0.52234863422945899</v>
      </c>
      <c r="F156" s="74">
        <v>-4.06613751403306</v>
      </c>
    </row>
    <row r="157" spans="1:6" hidden="1">
      <c r="A157" s="68">
        <v>2019</v>
      </c>
      <c r="B157" s="67" t="s">
        <v>12</v>
      </c>
      <c r="C157" s="74">
        <v>0.93482522832688597</v>
      </c>
      <c r="D157" s="74">
        <v>0.31174561557769198</v>
      </c>
      <c r="E157" s="74">
        <v>0.41506692954239099</v>
      </c>
      <c r="F157" s="74">
        <v>5.5450198720923298</v>
      </c>
    </row>
    <row r="158" spans="1:6" hidden="1">
      <c r="A158" s="67"/>
      <c r="B158" s="67" t="s">
        <v>13</v>
      </c>
      <c r="C158" s="74">
        <v>-0.60086379104782806</v>
      </c>
      <c r="D158" s="74">
        <v>-0.190450387275689</v>
      </c>
      <c r="E158" s="74">
        <v>-0.45394824251909</v>
      </c>
      <c r="F158" s="74">
        <v>-0.97676596802095605</v>
      </c>
    </row>
    <row r="159" spans="1:6" hidden="1">
      <c r="A159" s="75"/>
      <c r="B159" s="67" t="s">
        <v>14</v>
      </c>
      <c r="C159" s="74">
        <v>-1.3297323059814099</v>
      </c>
      <c r="D159" s="74">
        <v>-0.70656990251730201</v>
      </c>
      <c r="E159" s="74">
        <v>-1.4703810533652699</v>
      </c>
      <c r="F159" s="74">
        <v>-1.8415388624540401</v>
      </c>
    </row>
    <row r="160" spans="1:6" hidden="1">
      <c r="A160" s="68"/>
      <c r="B160" s="67" t="s">
        <v>15</v>
      </c>
      <c r="C160" s="74">
        <v>1.7067044503123601</v>
      </c>
      <c r="D160" s="74">
        <v>1.0058857583944401</v>
      </c>
      <c r="E160" s="74">
        <v>1.3666465984346801</v>
      </c>
      <c r="F160" s="74">
        <v>3.89770012094277</v>
      </c>
    </row>
    <row r="161" spans="1:6" hidden="1">
      <c r="A161" s="75"/>
      <c r="B161" s="67" t="s">
        <v>16</v>
      </c>
      <c r="C161" s="74">
        <v>1.64323708206689</v>
      </c>
      <c r="D161" s="74">
        <v>0.824716006336629</v>
      </c>
      <c r="E161" s="74">
        <v>2.7818198016273801</v>
      </c>
      <c r="F161" s="74">
        <v>2.0176974400227201</v>
      </c>
    </row>
    <row r="162" spans="1:6" hidden="1">
      <c r="A162" s="75"/>
      <c r="B162" s="67" t="s">
        <v>30</v>
      </c>
      <c r="C162" s="74">
        <v>1.6338036943587799</v>
      </c>
      <c r="D162" s="74">
        <v>1.5625123366625799</v>
      </c>
      <c r="E162" s="74">
        <v>2.81343224287252</v>
      </c>
      <c r="F162" s="74">
        <v>-2.96947039342467</v>
      </c>
    </row>
    <row r="163" spans="1:6" hidden="1">
      <c r="A163" s="68"/>
      <c r="B163" s="67" t="s">
        <v>18</v>
      </c>
      <c r="C163" s="74">
        <v>0.88269098153399705</v>
      </c>
      <c r="D163" s="74">
        <v>0.88545796601209803</v>
      </c>
      <c r="E163" s="74">
        <v>-0.277508465764569</v>
      </c>
      <c r="F163" s="74">
        <v>1.7409843588664999</v>
      </c>
    </row>
    <row r="164" spans="1:6" hidden="1">
      <c r="A164" s="67"/>
      <c r="B164" s="67" t="s">
        <v>27</v>
      </c>
      <c r="C164" s="74">
        <v>0.88484148805274299</v>
      </c>
      <c r="D164" s="74">
        <v>0.66038390111964396</v>
      </c>
      <c r="E164" s="74">
        <v>0.28884834053104702</v>
      </c>
      <c r="F164" s="74">
        <v>-0.18230169991636599</v>
      </c>
    </row>
    <row r="165" spans="1:6" hidden="1">
      <c r="A165" s="75"/>
      <c r="B165" s="67" t="s">
        <v>28</v>
      </c>
      <c r="C165" s="74">
        <v>-1.6126239394099</v>
      </c>
      <c r="D165" s="74">
        <v>0.41797443160069703</v>
      </c>
      <c r="E165" s="74">
        <v>-0.666652617085703</v>
      </c>
      <c r="F165" s="74">
        <v>-4.7334381442813802</v>
      </c>
    </row>
    <row r="166" spans="1:6" hidden="1">
      <c r="A166" s="73"/>
      <c r="B166" s="67" t="s">
        <v>29</v>
      </c>
      <c r="C166" s="74">
        <v>0.46600604507021598</v>
      </c>
      <c r="D166" s="74">
        <v>-0.330853204854549</v>
      </c>
      <c r="E166" s="74">
        <v>0.28853497779412901</v>
      </c>
      <c r="F166" s="74">
        <v>3.5140076090716099</v>
      </c>
    </row>
    <row r="167" spans="1:6" hidden="1">
      <c r="A167" s="73"/>
      <c r="B167" s="75" t="s">
        <v>22</v>
      </c>
      <c r="C167" s="74">
        <v>0.99014425640164905</v>
      </c>
      <c r="D167" s="74">
        <v>0.55758669746524003</v>
      </c>
      <c r="E167" s="74">
        <v>1.02318562604012</v>
      </c>
      <c r="F167" s="74">
        <v>0.11264808927838001</v>
      </c>
    </row>
    <row r="168" spans="1:6" hidden="1">
      <c r="A168" s="73"/>
      <c r="B168" s="75" t="s">
        <v>23</v>
      </c>
      <c r="C168" s="74">
        <v>0.35672805707649502</v>
      </c>
      <c r="D168" s="74">
        <v>0.43127381703951101</v>
      </c>
      <c r="E168" s="74">
        <v>0.67079427346905596</v>
      </c>
      <c r="F168" s="74">
        <v>-0.93545280302090805</v>
      </c>
    </row>
    <row r="169" spans="1:6" hidden="1">
      <c r="A169" s="68"/>
      <c r="B169" s="75"/>
      <c r="C169" s="74"/>
      <c r="D169" s="74"/>
      <c r="E169" s="74"/>
      <c r="F169" s="74"/>
    </row>
    <row r="170" spans="1:6" ht="13.5" hidden="1" customHeight="1">
      <c r="A170" s="68">
        <v>2020</v>
      </c>
      <c r="B170" s="119" t="s">
        <v>12</v>
      </c>
      <c r="C170" s="74">
        <v>-1.79157867841013</v>
      </c>
      <c r="D170" s="74">
        <v>-1.98806404216968</v>
      </c>
      <c r="E170" s="74">
        <v>-0.76824938983801605</v>
      </c>
      <c r="F170" s="74">
        <v>-2.89061296781149</v>
      </c>
    </row>
    <row r="171" spans="1:6" ht="13.5" hidden="1" customHeight="1">
      <c r="A171" s="71"/>
      <c r="B171" s="76" t="s">
        <v>13</v>
      </c>
      <c r="C171" s="74">
        <v>2.1104504794043701</v>
      </c>
      <c r="D171" s="74">
        <v>1.7965737599777301</v>
      </c>
      <c r="E171" s="74">
        <v>0.53173649347382201</v>
      </c>
      <c r="F171" s="74">
        <v>8.14491748029935</v>
      </c>
    </row>
    <row r="172" spans="1:6" ht="13.5" hidden="1" customHeight="1">
      <c r="A172" s="71"/>
      <c r="B172" s="76" t="s">
        <v>14</v>
      </c>
      <c r="C172" s="74">
        <v>-10.864726733163</v>
      </c>
      <c r="D172" s="74">
        <v>-6.1789309083180299</v>
      </c>
      <c r="E172" s="74">
        <v>-11.7357187041709</v>
      </c>
      <c r="F172" s="74">
        <v>-17.0620153617716</v>
      </c>
    </row>
    <row r="173" spans="1:6" ht="13.5" hidden="1" customHeight="1">
      <c r="A173" s="71"/>
      <c r="B173" s="76" t="s">
        <v>15</v>
      </c>
      <c r="C173" s="74">
        <v>-33.1881657600699</v>
      </c>
      <c r="D173" s="74">
        <v>-24.4647971650027</v>
      </c>
      <c r="E173" s="74">
        <v>-29.913695350888201</v>
      </c>
      <c r="F173" s="74">
        <v>-92.227612806259501</v>
      </c>
    </row>
    <row r="174" spans="1:6" ht="13.5" hidden="1" customHeight="1">
      <c r="A174" s="71"/>
      <c r="B174" s="76" t="s">
        <v>16</v>
      </c>
      <c r="C174" s="74">
        <v>25.882116071877999</v>
      </c>
      <c r="D174" s="74">
        <v>6.79520137103684</v>
      </c>
      <c r="E174" s="74">
        <v>31.9626084220934</v>
      </c>
      <c r="F174" s="74">
        <v>706.896061424712</v>
      </c>
    </row>
    <row r="175" spans="1:6" ht="13.5" hidden="1" customHeight="1">
      <c r="A175" s="71"/>
      <c r="B175" s="76" t="s">
        <v>30</v>
      </c>
      <c r="C175" s="74">
        <v>19.9778079891239</v>
      </c>
      <c r="D175" s="74">
        <v>21.187715638289301</v>
      </c>
      <c r="E175" s="74">
        <v>7.5188161972550498</v>
      </c>
      <c r="F175" s="74">
        <v>80.776753775396898</v>
      </c>
    </row>
    <row r="176" spans="1:6" ht="13.5" hidden="1" customHeight="1">
      <c r="A176" s="71"/>
      <c r="B176" s="76" t="s">
        <v>31</v>
      </c>
      <c r="C176" s="74">
        <v>5.8731388673648697</v>
      </c>
      <c r="D176" s="74">
        <v>4.0097989721010796</v>
      </c>
      <c r="E176" s="74">
        <v>6.8797858777507797</v>
      </c>
      <c r="F176" s="74">
        <v>1.9212586144713399</v>
      </c>
    </row>
    <row r="177" spans="1:6" ht="13.5" hidden="1" customHeight="1">
      <c r="A177" s="71"/>
      <c r="B177" s="76" t="s">
        <v>27</v>
      </c>
      <c r="C177" s="74">
        <v>0.173919886676632</v>
      </c>
      <c r="D177" s="74">
        <v>-0.97315276031638698</v>
      </c>
      <c r="E177" s="74">
        <v>1.2202621303835499</v>
      </c>
      <c r="F177" s="74">
        <v>0.43324407039020402</v>
      </c>
    </row>
    <row r="178" spans="1:6" s="11" customFormat="1" ht="13.5" hidden="1" customHeight="1">
      <c r="A178" s="123"/>
      <c r="B178" s="76" t="s">
        <v>20</v>
      </c>
      <c r="C178" s="74">
        <v>2.3458060664147502</v>
      </c>
      <c r="D178" s="74">
        <v>0.81718909450305699</v>
      </c>
      <c r="E178" s="74">
        <v>2.6658273433954398</v>
      </c>
      <c r="F178" s="74">
        <v>9.8130707626674596</v>
      </c>
    </row>
    <row r="179" spans="1:6" ht="13.5" hidden="1" customHeight="1">
      <c r="A179" s="73"/>
      <c r="B179" s="76" t="s">
        <v>21</v>
      </c>
      <c r="C179" s="74">
        <v>-1.29800348488219</v>
      </c>
      <c r="D179" s="74">
        <v>1.9072592214747901</v>
      </c>
      <c r="E179" s="74">
        <v>-2.3556252673606202</v>
      </c>
      <c r="F179" s="74">
        <v>-8.7748660226504107</v>
      </c>
    </row>
    <row r="180" spans="1:6" ht="13.5" hidden="1" customHeight="1">
      <c r="A180" s="73"/>
      <c r="B180" s="76" t="s">
        <v>22</v>
      </c>
      <c r="C180" s="74">
        <v>0.171869410355696</v>
      </c>
      <c r="D180" s="74">
        <v>0.69293998951987001</v>
      </c>
      <c r="E180" s="74">
        <v>-0.46219223692279798</v>
      </c>
      <c r="F180" s="74">
        <v>-1.49431078242189</v>
      </c>
    </row>
    <row r="181" spans="1:6" ht="13.5" hidden="1" customHeight="1">
      <c r="A181" s="68"/>
      <c r="B181" s="76" t="s">
        <v>23</v>
      </c>
      <c r="C181" s="74">
        <v>0.42854813791177698</v>
      </c>
      <c r="D181" s="74">
        <v>0.200393018866452</v>
      </c>
      <c r="E181" s="74">
        <v>-0.66973291374163901</v>
      </c>
      <c r="F181" s="74">
        <v>3.1150182867399501</v>
      </c>
    </row>
    <row r="182" spans="1:6" ht="5.25" customHeight="1">
      <c r="A182" s="68"/>
      <c r="B182" s="76"/>
      <c r="C182" s="75"/>
      <c r="D182" s="75"/>
      <c r="E182" s="75"/>
      <c r="F182" s="75"/>
    </row>
    <row r="183" spans="1:6" ht="13.5" hidden="1" customHeight="1">
      <c r="A183" s="68">
        <v>2021</v>
      </c>
      <c r="B183" s="119" t="s">
        <v>12</v>
      </c>
      <c r="C183" s="74">
        <v>-2.24227043421745</v>
      </c>
      <c r="D183" s="74">
        <v>-0.41315213995626698</v>
      </c>
      <c r="E183" s="74">
        <v>-0.48997740253473399</v>
      </c>
      <c r="F183" s="74">
        <v>-18.020235413790601</v>
      </c>
    </row>
    <row r="184" spans="1:6" ht="13.5" hidden="1" customHeight="1">
      <c r="A184" s="68"/>
      <c r="B184" s="76" t="s">
        <v>13</v>
      </c>
      <c r="C184" s="74">
        <v>4.6966267234419803</v>
      </c>
      <c r="D184" s="74">
        <v>2.5111559002752699</v>
      </c>
      <c r="E184" s="74">
        <v>3.14835637277598</v>
      </c>
      <c r="F184" s="74">
        <v>11.042176750163399</v>
      </c>
    </row>
    <row r="185" spans="1:6" ht="13.5" hidden="1" customHeight="1">
      <c r="A185" s="73"/>
      <c r="B185" s="76" t="s">
        <v>24</v>
      </c>
      <c r="C185" s="74">
        <v>-1.1573934079226</v>
      </c>
      <c r="D185" s="74">
        <v>-1.5017634053230999</v>
      </c>
      <c r="E185" s="74">
        <v>0.126821274625073</v>
      </c>
      <c r="F185" s="74">
        <v>9.5600119724633306</v>
      </c>
    </row>
    <row r="186" spans="1:6" ht="13.5" hidden="1" customHeight="1">
      <c r="A186" s="73"/>
      <c r="B186" s="76" t="s">
        <v>15</v>
      </c>
      <c r="C186" s="74">
        <v>3.7652295619851701</v>
      </c>
      <c r="D186" s="74">
        <v>3.1883495145630998</v>
      </c>
      <c r="E186" s="74">
        <v>4.4124867468850804</v>
      </c>
      <c r="F186" s="74">
        <v>17.375150256802499</v>
      </c>
    </row>
    <row r="187" spans="1:6" ht="13.5" hidden="1" customHeight="1">
      <c r="A187" s="73"/>
      <c r="B187" s="76" t="s">
        <v>153</v>
      </c>
      <c r="C187" s="74">
        <v>-5.0297776991567797</v>
      </c>
      <c r="D187" s="74">
        <v>-2.7247751307816701</v>
      </c>
      <c r="E187" s="74">
        <v>-2.03156732590949</v>
      </c>
      <c r="F187" s="74">
        <v>-21.447413338298698</v>
      </c>
    </row>
    <row r="188" spans="1:6" ht="13.5" hidden="1" customHeight="1">
      <c r="A188" s="73"/>
      <c r="B188" s="76" t="s">
        <v>154</v>
      </c>
      <c r="C188" s="74">
        <v>-17.5485843784925</v>
      </c>
      <c r="D188" s="74">
        <v>-4.9088869114404003</v>
      </c>
      <c r="E188" s="74">
        <v>-14.5666525220343</v>
      </c>
      <c r="F188" s="74">
        <v>-92.263550884955706</v>
      </c>
    </row>
    <row r="189" spans="1:6" ht="13.5" hidden="1" customHeight="1">
      <c r="A189" s="73"/>
      <c r="B189" s="76" t="s">
        <v>31</v>
      </c>
      <c r="C189" s="74">
        <v>0.141193746058349</v>
      </c>
      <c r="D189" s="126">
        <v>-1.38333970754729E-2</v>
      </c>
      <c r="E189" s="74">
        <v>6.9210914154041306E-2</v>
      </c>
      <c r="F189" s="74">
        <v>67.036895187029202</v>
      </c>
    </row>
    <row r="190" spans="1:6" ht="13.5" hidden="1" customHeight="1">
      <c r="A190" s="71"/>
      <c r="B190" s="76" t="s">
        <v>27</v>
      </c>
      <c r="C190" s="74">
        <v>8.0423359996992207</v>
      </c>
      <c r="D190" s="74">
        <v>-1.9646141575923399</v>
      </c>
      <c r="E190" s="74">
        <v>3.0757213298833199</v>
      </c>
      <c r="F190" s="74">
        <v>246.91990217059001</v>
      </c>
    </row>
    <row r="191" spans="1:6" ht="13.5" hidden="1" customHeight="1">
      <c r="A191" s="71"/>
      <c r="B191" s="76" t="s">
        <v>20</v>
      </c>
      <c r="C191" s="74">
        <v>5.7228365363701998</v>
      </c>
      <c r="D191" s="74">
        <v>1.2402457247219001</v>
      </c>
      <c r="E191" s="74">
        <v>5.2029555250319799</v>
      </c>
      <c r="F191" s="74">
        <v>86.032473397810094</v>
      </c>
    </row>
    <row r="192" spans="1:6" ht="13.5" hidden="1" customHeight="1">
      <c r="A192" s="71"/>
      <c r="B192" s="76" t="s">
        <v>21</v>
      </c>
      <c r="C192" s="74">
        <v>4.9760946667654098</v>
      </c>
      <c r="D192" s="74">
        <v>2.029453728455</v>
      </c>
      <c r="E192" s="74">
        <v>3.44491217012208</v>
      </c>
      <c r="F192" s="74">
        <v>27.506454134198599</v>
      </c>
    </row>
    <row r="193" spans="1:6" hidden="1">
      <c r="A193" s="68"/>
      <c r="B193" s="67" t="s">
        <v>22</v>
      </c>
      <c r="C193" s="74">
        <v>1.53643546971027</v>
      </c>
      <c r="D193" s="74">
        <v>2.9060749503732901</v>
      </c>
      <c r="E193" s="74">
        <v>1.20339474829537</v>
      </c>
      <c r="F193" s="74">
        <v>-2.8754794787729199</v>
      </c>
    </row>
    <row r="194" spans="1:6" hidden="1">
      <c r="A194" s="68"/>
      <c r="B194" s="67" t="s">
        <v>23</v>
      </c>
      <c r="C194" s="74">
        <v>0.14745846457908801</v>
      </c>
      <c r="D194" s="74">
        <v>0.34597211917686399</v>
      </c>
      <c r="E194" s="74">
        <v>-1.2801123861266199</v>
      </c>
      <c r="F194" s="74">
        <v>5.9881613800885596</v>
      </c>
    </row>
    <row r="195" spans="1:6" ht="9.75" hidden="1" customHeight="1">
      <c r="A195" s="75"/>
      <c r="B195" s="67"/>
      <c r="C195" s="74"/>
      <c r="D195" s="74"/>
      <c r="E195" s="74"/>
      <c r="F195" s="74"/>
    </row>
    <row r="196" spans="1:6" ht="13.5" hidden="1" customHeight="1">
      <c r="A196" s="68">
        <v>2022</v>
      </c>
      <c r="B196" s="119" t="s">
        <v>12</v>
      </c>
      <c r="C196" s="74">
        <v>1.1489561594677014</v>
      </c>
      <c r="D196" s="74">
        <v>1.1787557665045227</v>
      </c>
      <c r="E196" s="74">
        <v>1.3606917615852865</v>
      </c>
      <c r="F196" s="74">
        <v>-2.7892749493001912</v>
      </c>
    </row>
    <row r="197" spans="1:6" ht="13.5" hidden="1" customHeight="1">
      <c r="A197" s="68"/>
      <c r="B197" s="120" t="s">
        <v>13</v>
      </c>
      <c r="C197" s="74">
        <v>3.525721550982496</v>
      </c>
      <c r="D197" s="74">
        <v>1.4615039246953927</v>
      </c>
      <c r="E197" s="74">
        <v>5.4390952071982355</v>
      </c>
      <c r="F197" s="74">
        <v>3.2174309100431397</v>
      </c>
    </row>
    <row r="198" spans="1:6" ht="13.5" hidden="1" customHeight="1">
      <c r="A198" s="73"/>
      <c r="B198" s="120" t="s">
        <v>14</v>
      </c>
      <c r="C198" s="74">
        <v>0.13090160317692323</v>
      </c>
      <c r="D198" s="74">
        <v>-0.43793392843517154</v>
      </c>
      <c r="E198" s="74">
        <v>0.94246072072459697</v>
      </c>
      <c r="F198" s="74">
        <v>8.3233308368364725</v>
      </c>
    </row>
    <row r="199" spans="1:6" ht="13.5" hidden="1" customHeight="1">
      <c r="A199" s="73"/>
      <c r="B199" s="120" t="s">
        <v>25</v>
      </c>
      <c r="C199" s="74">
        <v>11.272198475300769</v>
      </c>
      <c r="D199" s="74">
        <v>6.1886954389406554</v>
      </c>
      <c r="E199" s="74">
        <v>15.805517763949297</v>
      </c>
      <c r="F199" s="74">
        <v>15.325475538375688</v>
      </c>
    </row>
    <row r="200" spans="1:6" ht="13.5" hidden="1" customHeight="1">
      <c r="A200" s="73"/>
      <c r="B200" s="76" t="s">
        <v>26</v>
      </c>
      <c r="C200" s="74">
        <v>-3.8981954510052503</v>
      </c>
      <c r="D200" s="74">
        <v>-4.2937967266114327</v>
      </c>
      <c r="E200" s="74">
        <v>-2.264962462248854</v>
      </c>
      <c r="F200" s="74">
        <v>0.33371573494207496</v>
      </c>
    </row>
    <row r="201" spans="1:6" ht="13.5" hidden="1" customHeight="1">
      <c r="A201" s="73"/>
      <c r="B201" s="76" t="s">
        <v>154</v>
      </c>
      <c r="C201" s="74">
        <v>-0.79945054945054039</v>
      </c>
      <c r="D201" s="74">
        <v>1.9883578893395963</v>
      </c>
      <c r="E201" s="74">
        <v>-5.9337054877961037</v>
      </c>
      <c r="F201" s="74">
        <v>-3.6636829864063469</v>
      </c>
    </row>
    <row r="202" spans="1:6" ht="13.5" hidden="1" customHeight="1">
      <c r="A202" s="73"/>
      <c r="B202" s="76" t="s">
        <v>155</v>
      </c>
      <c r="C202" s="74">
        <v>5.1926112603496222E-2</v>
      </c>
      <c r="D202" s="74">
        <v>-0.14712514509199082</v>
      </c>
      <c r="E202" s="74">
        <v>9.0232375517280019</v>
      </c>
      <c r="F202" s="74">
        <v>-10.578337366626512</v>
      </c>
    </row>
    <row r="203" spans="1:6" ht="13.5" hidden="1" customHeight="1">
      <c r="A203" s="71"/>
      <c r="B203" s="76" t="s">
        <v>156</v>
      </c>
      <c r="C203" s="74">
        <v>0.3425344783442057</v>
      </c>
      <c r="D203" s="74">
        <v>-3.4895601954686839</v>
      </c>
      <c r="E203" s="74">
        <v>-4.5143176391486017</v>
      </c>
      <c r="F203" s="74">
        <v>13.744472651534799</v>
      </c>
    </row>
    <row r="204" spans="1:6" ht="13.5" hidden="1" customHeight="1">
      <c r="A204" s="71"/>
      <c r="B204" s="76" t="s">
        <v>20</v>
      </c>
      <c r="C204" s="126">
        <v>-3.4481331806972548E-2</v>
      </c>
      <c r="D204" s="74">
        <v>-2.1404405164675921</v>
      </c>
      <c r="E204" s="74">
        <v>4.0721359249338063</v>
      </c>
      <c r="F204" s="74">
        <v>-9.3866338081321388</v>
      </c>
    </row>
    <row r="205" spans="1:6" ht="13.5" hidden="1" customHeight="1">
      <c r="A205" s="71"/>
      <c r="B205" s="76" t="s">
        <v>21</v>
      </c>
      <c r="C205" s="74">
        <v>-2.1503076795717249</v>
      </c>
      <c r="D205" s="74">
        <v>-0.76671605635128515</v>
      </c>
      <c r="E205" s="74">
        <v>-4.5385911262155858</v>
      </c>
      <c r="F205" s="74">
        <v>-7.5495281005398596</v>
      </c>
    </row>
    <row r="206" spans="1:6" hidden="1">
      <c r="A206" s="68"/>
      <c r="B206" s="67" t="s">
        <v>22</v>
      </c>
      <c r="C206" s="74">
        <v>0.51819316267037152</v>
      </c>
      <c r="D206" s="74">
        <v>1.5697706570600332</v>
      </c>
      <c r="E206" s="74">
        <v>0.42770253645680878</v>
      </c>
      <c r="F206" s="74">
        <v>3.562007094739883</v>
      </c>
    </row>
    <row r="207" spans="1:6" hidden="1">
      <c r="A207" s="68"/>
      <c r="B207" s="67" t="s">
        <v>23</v>
      </c>
      <c r="C207" s="74">
        <v>-0.26372269838820728</v>
      </c>
      <c r="D207" s="74">
        <v>0.36012631644446458</v>
      </c>
      <c r="E207" s="74">
        <v>-1.3856167223732396</v>
      </c>
      <c r="F207" s="74">
        <v>1.9258086121297424</v>
      </c>
    </row>
    <row r="208" spans="1:6" ht="15" customHeight="1">
      <c r="A208" s="75"/>
      <c r="B208" s="67"/>
      <c r="C208" s="74"/>
      <c r="D208" s="74"/>
      <c r="E208" s="74"/>
      <c r="F208" s="74"/>
    </row>
    <row r="209" spans="1:12" ht="13.5" hidden="1" customHeight="1">
      <c r="A209" s="68">
        <v>2023</v>
      </c>
      <c r="B209" s="67" t="s">
        <v>12</v>
      </c>
      <c r="C209" s="74">
        <f>(C72/C70-1)*100</f>
        <v>-0.31247954040733994</v>
      </c>
      <c r="D209" s="74">
        <f t="shared" ref="D209:F209" si="2">(D72/D70-1)*100</f>
        <v>-1.2264081969760365</v>
      </c>
      <c r="E209" s="74">
        <f t="shared" si="2"/>
        <v>-1.4164619218192898</v>
      </c>
      <c r="F209" s="74">
        <f t="shared" si="2"/>
        <v>10.173347946294564</v>
      </c>
    </row>
    <row r="210" spans="1:12" ht="13.5" hidden="1" customHeight="1">
      <c r="A210" s="68"/>
      <c r="B210" s="67" t="s">
        <v>13</v>
      </c>
      <c r="C210" s="74">
        <f t="shared" ref="C210:F220" si="3">(C73/C72-1)*100</f>
        <v>3.2520328294461942</v>
      </c>
      <c r="D210" s="74">
        <f t="shared" si="3"/>
        <v>3.4574920571530887</v>
      </c>
      <c r="E210" s="74">
        <f t="shared" si="3"/>
        <v>2.1676974045494957</v>
      </c>
      <c r="F210" s="74">
        <f t="shared" si="3"/>
        <v>1.7792017188680509</v>
      </c>
    </row>
    <row r="211" spans="1:12" ht="13.5" hidden="1" customHeight="1">
      <c r="A211" s="73"/>
      <c r="B211" s="76" t="s">
        <v>14</v>
      </c>
      <c r="C211" s="74">
        <f t="shared" si="3"/>
        <v>2.7710914119356556</v>
      </c>
      <c r="D211" s="74">
        <f t="shared" si="3"/>
        <v>4.852337639941573</v>
      </c>
      <c r="E211" s="74">
        <f t="shared" si="3"/>
        <v>2.5060093632029767</v>
      </c>
      <c r="F211" s="74">
        <f t="shared" si="3"/>
        <v>4.5685925544491468</v>
      </c>
    </row>
    <row r="212" spans="1:12" ht="13.5" hidden="1" customHeight="1">
      <c r="A212" s="73"/>
      <c r="B212" s="76" t="s">
        <v>15</v>
      </c>
      <c r="C212" s="74">
        <f t="shared" si="3"/>
        <v>-1.6450471530088162</v>
      </c>
      <c r="D212" s="74">
        <f t="shared" si="3"/>
        <v>-4.3872209081172731</v>
      </c>
      <c r="E212" s="74">
        <f t="shared" si="3"/>
        <v>0.57139230556106924</v>
      </c>
      <c r="F212" s="74">
        <f t="shared" si="3"/>
        <v>-4.2576049329006826</v>
      </c>
    </row>
    <row r="213" spans="1:12" ht="13.5" hidden="1" customHeight="1">
      <c r="A213" s="73"/>
      <c r="B213" s="76" t="s">
        <v>16</v>
      </c>
      <c r="C213" s="74">
        <f t="shared" si="3"/>
        <v>0.89949078183071407</v>
      </c>
      <c r="D213" s="74">
        <f t="shared" si="3"/>
        <v>3.2936390945410343</v>
      </c>
      <c r="E213" s="74">
        <f t="shared" si="3"/>
        <v>-1.9268489194618765</v>
      </c>
      <c r="F213" s="74">
        <f t="shared" si="3"/>
        <v>28.150006631486701</v>
      </c>
    </row>
    <row r="214" spans="1:12" ht="13.5" hidden="1" customHeight="1">
      <c r="A214" s="73"/>
      <c r="B214" s="76" t="s">
        <v>17</v>
      </c>
      <c r="C214" s="74">
        <f t="shared" si="3"/>
        <v>2.794176580042862</v>
      </c>
      <c r="D214" s="74">
        <f t="shared" si="3"/>
        <v>0.89139700648190878</v>
      </c>
      <c r="E214" s="74">
        <f t="shared" si="3"/>
        <v>0.30195427490924409</v>
      </c>
      <c r="F214" s="74">
        <f t="shared" si="3"/>
        <v>-9.0229285169888929</v>
      </c>
    </row>
    <row r="215" spans="1:12" ht="13.5" hidden="1" customHeight="1">
      <c r="A215" s="73"/>
      <c r="B215" s="76" t="s">
        <v>18</v>
      </c>
      <c r="C215" s="74">
        <f t="shared" si="3"/>
        <v>1.1772749405094762</v>
      </c>
      <c r="D215" s="74">
        <f t="shared" si="3"/>
        <v>1.1252580948394986</v>
      </c>
      <c r="E215" s="74">
        <f t="shared" si="3"/>
        <v>0.96493540469115846</v>
      </c>
      <c r="F215" s="74">
        <f t="shared" si="3"/>
        <v>10.583868045969957</v>
      </c>
    </row>
    <row r="216" spans="1:12" ht="13.5" hidden="1" customHeight="1">
      <c r="A216" s="71"/>
      <c r="B216" s="76" t="s">
        <v>27</v>
      </c>
      <c r="C216" s="74">
        <f t="shared" si="3"/>
        <v>-1.3020285543173471</v>
      </c>
      <c r="D216" s="74">
        <f t="shared" si="3"/>
        <v>-1.3898772694203143</v>
      </c>
      <c r="E216" s="74">
        <f t="shared" si="3"/>
        <v>0.35289008017891366</v>
      </c>
      <c r="F216" s="74">
        <f t="shared" si="3"/>
        <v>-4.4561626684914479</v>
      </c>
    </row>
    <row r="217" spans="1:12" ht="13.5" hidden="1" customHeight="1">
      <c r="A217" s="71"/>
      <c r="B217" s="76" t="s">
        <v>20</v>
      </c>
      <c r="C217" s="74">
        <f t="shared" si="3"/>
        <v>-1.5939534637966934</v>
      </c>
      <c r="D217" s="74">
        <f t="shared" si="3"/>
        <v>-1.5645498176127481</v>
      </c>
      <c r="E217" s="74">
        <f t="shared" si="3"/>
        <v>0.82334381027144854</v>
      </c>
      <c r="F217" s="74">
        <f t="shared" si="3"/>
        <v>-13.442583716988343</v>
      </c>
    </row>
    <row r="218" spans="1:12" ht="13.5" hidden="1" customHeight="1">
      <c r="A218" s="71"/>
      <c r="B218" s="76" t="s">
        <v>21</v>
      </c>
      <c r="C218" s="74">
        <f t="shared" si="3"/>
        <v>-1.5143284917225164</v>
      </c>
      <c r="D218" s="74">
        <f t="shared" si="3"/>
        <v>-1.5608615973661144</v>
      </c>
      <c r="E218" s="74">
        <f t="shared" si="3"/>
        <v>-1.2535033078329816</v>
      </c>
      <c r="F218" s="126">
        <f t="shared" si="3"/>
        <v>-7.6333050211152553E-3</v>
      </c>
    </row>
    <row r="219" spans="1:12" ht="13.5" hidden="1" customHeight="1">
      <c r="A219" s="68"/>
      <c r="B219" s="76" t="s">
        <v>22</v>
      </c>
      <c r="C219" s="74">
        <f t="shared" si="3"/>
        <v>0.18071432107227281</v>
      </c>
      <c r="D219" s="74">
        <f t="shared" si="3"/>
        <v>1.2244341416424609</v>
      </c>
      <c r="E219" s="74">
        <f t="shared" si="3"/>
        <v>-0.29761333456881367</v>
      </c>
      <c r="F219" s="74">
        <f t="shared" si="3"/>
        <v>-5.0286123085951822</v>
      </c>
    </row>
    <row r="220" spans="1:12" ht="13.5" hidden="1" customHeight="1">
      <c r="A220" s="68"/>
      <c r="B220" s="76" t="s">
        <v>23</v>
      </c>
      <c r="C220" s="74">
        <f t="shared" si="3"/>
        <v>0.67975282818435456</v>
      </c>
      <c r="D220" s="74">
        <f t="shared" si="3"/>
        <v>0.14905585813411726</v>
      </c>
      <c r="E220" s="74">
        <f t="shared" si="3"/>
        <v>1.5970658687342709</v>
      </c>
      <c r="F220" s="74">
        <f t="shared" si="3"/>
        <v>2.3700962299233019</v>
      </c>
    </row>
    <row r="221" spans="1:12" ht="15" hidden="1" customHeight="1">
      <c r="A221" s="75"/>
      <c r="B221" s="67"/>
      <c r="C221" s="74"/>
      <c r="D221" s="74"/>
      <c r="E221" s="74"/>
      <c r="F221" s="74"/>
    </row>
    <row r="222" spans="1:12" ht="12.75" hidden="1" customHeight="1">
      <c r="A222" s="68">
        <v>2019</v>
      </c>
      <c r="B222" s="76"/>
      <c r="C222" s="74"/>
      <c r="D222" s="74"/>
      <c r="E222" s="74"/>
      <c r="F222" s="74"/>
      <c r="G222" s="3"/>
      <c r="H222" s="10"/>
      <c r="I222" s="8"/>
      <c r="J222" s="8"/>
      <c r="K222" s="8"/>
      <c r="L222" s="8"/>
    </row>
    <row r="223" spans="1:12" ht="12.75" hidden="1" customHeight="1">
      <c r="A223" s="68">
        <v>2020</v>
      </c>
      <c r="B223" s="76"/>
      <c r="C223" s="74"/>
      <c r="D223" s="74"/>
      <c r="E223" s="74"/>
      <c r="F223" s="74"/>
      <c r="G223" s="3"/>
      <c r="H223" s="10"/>
      <c r="I223" s="8"/>
      <c r="J223" s="8"/>
      <c r="K223" s="8"/>
      <c r="L223" s="8"/>
    </row>
    <row r="224" spans="1:12" ht="12.75" hidden="1" customHeight="1">
      <c r="A224" s="68">
        <v>2021</v>
      </c>
      <c r="B224" s="76"/>
      <c r="C224" s="74">
        <v>2.2182535696465067</v>
      </c>
      <c r="D224" s="74">
        <v>3.8510507067183397</v>
      </c>
      <c r="E224" s="74">
        <v>3.6649058757950286</v>
      </c>
      <c r="F224" s="74">
        <v>-13.410861927787877</v>
      </c>
      <c r="G224" s="3"/>
      <c r="H224" s="10"/>
      <c r="I224" s="8"/>
      <c r="J224" s="8"/>
      <c r="K224" s="8"/>
      <c r="L224" s="8"/>
    </row>
    <row r="225" spans="1:12" ht="12.75" hidden="1" customHeight="1">
      <c r="A225" s="68">
        <v>2022</v>
      </c>
      <c r="B225" s="76"/>
      <c r="C225" s="74">
        <v>14.379541970851079</v>
      </c>
      <c r="D225" s="74">
        <v>3.6158899087730418</v>
      </c>
      <c r="E225" s="74">
        <v>19.178588357822221</v>
      </c>
      <c r="F225" s="74">
        <v>45.64693137344662</v>
      </c>
      <c r="G225" s="3"/>
      <c r="H225" s="10"/>
      <c r="I225" s="8"/>
      <c r="J225" s="8"/>
      <c r="K225" s="8"/>
      <c r="L225" s="8"/>
    </row>
    <row r="226" spans="1:12" hidden="1">
      <c r="A226" s="68">
        <v>2023</v>
      </c>
      <c r="B226" s="67"/>
      <c r="C226" s="74">
        <v>5.6235860969654681</v>
      </c>
      <c r="D226" s="74">
        <v>4.6853132860754414</v>
      </c>
      <c r="E226" s="74">
        <v>6.2450605119528149</v>
      </c>
      <c r="F226" s="74">
        <v>8.9691246977722443</v>
      </c>
      <c r="G226" s="3"/>
      <c r="H226" s="7"/>
      <c r="I226" s="8"/>
      <c r="J226" s="8"/>
      <c r="K226" s="8"/>
      <c r="L226" s="8"/>
    </row>
    <row r="227" spans="1:12" ht="14.4" hidden="1" customHeight="1">
      <c r="A227" s="67"/>
      <c r="B227" s="67"/>
      <c r="C227" s="77"/>
      <c r="D227" s="77"/>
      <c r="E227" s="77"/>
      <c r="F227" s="77"/>
      <c r="G227" s="8"/>
      <c r="H227" s="8"/>
      <c r="I227" s="8"/>
    </row>
    <row r="228" spans="1:12" ht="12.6" hidden="1" customHeight="1">
      <c r="A228" s="68">
        <v>2024</v>
      </c>
      <c r="B228" s="76" t="s">
        <v>12</v>
      </c>
      <c r="C228" s="74">
        <f>(C105/C83-1)*100</f>
        <v>0.67031295805146662</v>
      </c>
      <c r="D228" s="74">
        <f t="shared" ref="D228:F228" si="4">(D105/D83-1)*100</f>
        <v>0.18865303114237175</v>
      </c>
      <c r="E228" s="74">
        <f t="shared" si="4"/>
        <v>-1.0560738564449834</v>
      </c>
      <c r="F228" s="74">
        <f t="shared" si="4"/>
        <v>5.8125240144128343</v>
      </c>
    </row>
    <row r="229" spans="1:12" ht="12.6" hidden="1" customHeight="1">
      <c r="A229" s="68"/>
      <c r="B229" s="67" t="s">
        <v>13</v>
      </c>
      <c r="C229" s="74">
        <f>(C106/C105-1)*100</f>
        <v>1.5112347084951017</v>
      </c>
      <c r="D229" s="74">
        <f t="shared" ref="D229:F231" si="5">(D106/D105-1)*100</f>
        <v>1.4744709117680888</v>
      </c>
      <c r="E229" s="74">
        <f t="shared" si="5"/>
        <v>2.6573669435360214</v>
      </c>
      <c r="F229" s="74">
        <f t="shared" si="5"/>
        <v>-2.6838155509506856</v>
      </c>
    </row>
    <row r="230" spans="1:12" ht="12.6" hidden="1" customHeight="1">
      <c r="A230" s="73"/>
      <c r="B230" s="76" t="s">
        <v>14</v>
      </c>
      <c r="C230" s="74">
        <f>(C107/C106-1)*100</f>
        <v>-0.44558196278600137</v>
      </c>
      <c r="D230" s="74">
        <f t="shared" si="5"/>
        <v>7.9749751602320451E-2</v>
      </c>
      <c r="E230" s="74">
        <f t="shared" si="5"/>
        <v>0.31292992625002736</v>
      </c>
      <c r="F230" s="74">
        <f t="shared" si="5"/>
        <v>-9.9172386440912756</v>
      </c>
    </row>
    <row r="231" spans="1:12" ht="12.6" hidden="1" customHeight="1">
      <c r="A231" s="73"/>
      <c r="B231" s="76" t="s">
        <v>15</v>
      </c>
      <c r="C231" s="74">
        <f>(C108/C107-1)*100</f>
        <v>-0.81524004816433404</v>
      </c>
      <c r="D231" s="74">
        <f t="shared" si="5"/>
        <v>-0.63434043134067419</v>
      </c>
      <c r="E231" s="74">
        <f t="shared" si="5"/>
        <v>7.2508164194462488E-2</v>
      </c>
      <c r="F231" s="74">
        <f t="shared" si="5"/>
        <v>1.7382864694018396</v>
      </c>
    </row>
    <row r="232" spans="1:12" ht="12.6" hidden="1" customHeight="1">
      <c r="A232" s="73"/>
      <c r="B232" s="76" t="s">
        <v>16</v>
      </c>
      <c r="C232" s="74">
        <f t="shared" ref="C232:F239" si="6">(C109/C108-1)*100</f>
        <v>4.0667327299407363</v>
      </c>
      <c r="D232" s="74">
        <f t="shared" si="6"/>
        <v>2.4103344785430192</v>
      </c>
      <c r="E232" s="74">
        <f t="shared" si="6"/>
        <v>-0.27915075263984512</v>
      </c>
      <c r="F232" s="74">
        <f t="shared" si="6"/>
        <v>41.802412604221395</v>
      </c>
    </row>
    <row r="233" spans="1:12" ht="12.6" hidden="1" customHeight="1">
      <c r="A233" s="73"/>
      <c r="B233" s="76" t="s">
        <v>17</v>
      </c>
      <c r="C233" s="74">
        <f t="shared" si="6"/>
        <v>-0.77889476574320993</v>
      </c>
      <c r="D233" s="74">
        <f t="shared" si="6"/>
        <v>0.33112843162037553</v>
      </c>
      <c r="E233" s="74">
        <f t="shared" si="6"/>
        <v>1.4289496065741814</v>
      </c>
      <c r="F233" s="74">
        <f t="shared" si="6"/>
        <v>-15.553405661427334</v>
      </c>
    </row>
    <row r="234" spans="1:12" ht="12.6" hidden="1" customHeight="1">
      <c r="A234" s="73"/>
      <c r="B234" s="76" t="s">
        <v>18</v>
      </c>
      <c r="C234" s="74">
        <f t="shared" si="6"/>
        <v>2.6194975499417961</v>
      </c>
      <c r="D234" s="74">
        <f t="shared" si="6"/>
        <v>2.9267485065297416</v>
      </c>
      <c r="E234" s="74">
        <f t="shared" si="6"/>
        <v>0.21768103065304967</v>
      </c>
      <c r="F234" s="74">
        <f t="shared" si="6"/>
        <v>13.905860829066174</v>
      </c>
    </row>
    <row r="235" spans="1:12" ht="12.6" hidden="1" customHeight="1">
      <c r="A235" s="71"/>
      <c r="B235" s="76" t="s">
        <v>19</v>
      </c>
      <c r="C235" s="74">
        <f t="shared" si="6"/>
        <v>-0.28224744694387294</v>
      </c>
      <c r="D235" s="74">
        <f t="shared" si="6"/>
        <v>-1.0212796462076401</v>
      </c>
      <c r="E235" s="74">
        <f t="shared" si="6"/>
        <v>0.72753668159049045</v>
      </c>
      <c r="F235" s="74">
        <f t="shared" si="6"/>
        <v>-5.257209737534807</v>
      </c>
    </row>
    <row r="236" spans="1:12" ht="12.6" hidden="1" customHeight="1">
      <c r="A236" s="71"/>
      <c r="B236" s="76" t="s">
        <v>20</v>
      </c>
      <c r="C236" s="74">
        <f t="shared" si="6"/>
        <v>-1.2296166673483988</v>
      </c>
      <c r="D236" s="126">
        <f t="shared" si="6"/>
        <v>-3.385394436610234E-2</v>
      </c>
      <c r="E236" s="126">
        <f t="shared" si="6"/>
        <v>1.4302610226368806E-2</v>
      </c>
      <c r="F236" s="74">
        <f t="shared" si="6"/>
        <v>-11.799244725298442</v>
      </c>
    </row>
    <row r="237" spans="1:12" ht="12.6" hidden="1" customHeight="1">
      <c r="A237" s="71"/>
      <c r="B237" s="76" t="s">
        <v>21</v>
      </c>
      <c r="C237" s="74">
        <f t="shared" si="6"/>
        <v>-5.9689294462750286E-2</v>
      </c>
      <c r="D237" s="74">
        <f t="shared" si="6"/>
        <v>0.13354583507261264</v>
      </c>
      <c r="E237" s="74">
        <f t="shared" si="6"/>
        <v>-0.24365962455518142</v>
      </c>
      <c r="F237" s="74">
        <f t="shared" si="6"/>
        <v>-1.2638628361128612</v>
      </c>
    </row>
    <row r="238" spans="1:12" ht="12.6" hidden="1" customHeight="1">
      <c r="A238" s="68"/>
      <c r="B238" s="76" t="s">
        <v>22</v>
      </c>
      <c r="C238" s="74">
        <f t="shared" si="6"/>
        <v>-1.5154404285891765</v>
      </c>
      <c r="D238" s="74">
        <f t="shared" si="6"/>
        <v>-0.46800881311573894</v>
      </c>
      <c r="E238" s="74">
        <f t="shared" si="6"/>
        <v>-0.672665519827087</v>
      </c>
      <c r="F238" s="74">
        <f t="shared" si="6"/>
        <v>-6.9271286388764119</v>
      </c>
    </row>
    <row r="239" spans="1:12" ht="12.6" hidden="1" customHeight="1">
      <c r="A239" s="68"/>
      <c r="B239" s="121" t="s">
        <v>23</v>
      </c>
      <c r="C239" s="74">
        <f t="shared" si="6"/>
        <v>0.31716378975279458</v>
      </c>
      <c r="D239" s="74">
        <f t="shared" si="6"/>
        <v>-0.36995954042550183</v>
      </c>
      <c r="E239" s="74">
        <f t="shared" si="6"/>
        <v>0.38357350622821862</v>
      </c>
      <c r="F239" s="74">
        <f t="shared" si="6"/>
        <v>2.7878240842967639</v>
      </c>
    </row>
    <row r="240" spans="1:12" ht="12.6" hidden="1" customHeight="1">
      <c r="A240" s="75"/>
      <c r="B240" s="122"/>
      <c r="C240" s="74"/>
      <c r="D240" s="74"/>
      <c r="E240" s="74"/>
      <c r="F240" s="74"/>
    </row>
    <row r="241" spans="1:6" ht="12.6" customHeight="1">
      <c r="A241" s="68">
        <v>2025</v>
      </c>
      <c r="B241" s="121" t="s">
        <v>12</v>
      </c>
      <c r="C241" s="74">
        <v>-1.7907891467876311</v>
      </c>
      <c r="D241" s="74">
        <v>0.52730214915000317</v>
      </c>
      <c r="E241" s="74">
        <v>0.55333345382200605</v>
      </c>
      <c r="F241" s="74">
        <v>-19.612350000000006</v>
      </c>
    </row>
    <row r="242" spans="1:6" ht="12.6" customHeight="1">
      <c r="A242" s="68"/>
      <c r="B242" s="121" t="s">
        <v>13</v>
      </c>
      <c r="C242" s="74">
        <f>(C119/C118-1)*100</f>
        <v>-0.53911833712081414</v>
      </c>
      <c r="D242" s="74">
        <f t="shared" ref="D242:F244" si="7">(D119/D118-1)*100</f>
        <v>-1.415816737404807</v>
      </c>
      <c r="E242" s="74">
        <f t="shared" si="7"/>
        <v>-1.8770262457978526</v>
      </c>
      <c r="F242" s="74">
        <f t="shared" si="7"/>
        <v>10.313254000000027</v>
      </c>
    </row>
    <row r="243" spans="1:6" ht="12.6" customHeight="1">
      <c r="A243" s="68"/>
      <c r="B243" s="76" t="s">
        <v>24</v>
      </c>
      <c r="C243" s="74">
        <f>(C120/C119-1)*100</f>
        <v>3.5256569566366025</v>
      </c>
      <c r="D243" s="74">
        <f t="shared" si="7"/>
        <v>2.96227524707533</v>
      </c>
      <c r="E243" s="74">
        <f t="shared" si="7"/>
        <v>2.721746295656513</v>
      </c>
      <c r="F243" s="74">
        <f t="shared" si="7"/>
        <v>9.4721540000000104</v>
      </c>
    </row>
    <row r="244" spans="1:6" ht="12.6" customHeight="1">
      <c r="A244" s="68"/>
      <c r="B244" s="121" t="s">
        <v>15</v>
      </c>
      <c r="C244" s="74">
        <f>(C121/C120-1)*100</f>
        <v>-1.3372621137691665</v>
      </c>
      <c r="D244" s="74">
        <f t="shared" si="7"/>
        <v>-0.33600687922135108</v>
      </c>
      <c r="E244" s="74">
        <f t="shared" si="7"/>
        <v>-0.63864566325545491</v>
      </c>
      <c r="F244" s="74">
        <f t="shared" si="7"/>
        <v>-7.9915421246230078</v>
      </c>
    </row>
    <row r="245" spans="1:6" ht="12.6" customHeight="1">
      <c r="A245" s="68"/>
      <c r="B245" s="76" t="s">
        <v>16</v>
      </c>
      <c r="C245" s="74">
        <f t="shared" ref="C245:F252" si="8">(C122/C121-1)*100</f>
        <v>1.7494478941486813</v>
      </c>
      <c r="D245" s="74">
        <f t="shared" si="8"/>
        <v>1.7830340259525013</v>
      </c>
      <c r="E245" s="74">
        <f t="shared" si="8"/>
        <v>0.41985518475349259</v>
      </c>
      <c r="F245" s="74">
        <f t="shared" si="8"/>
        <v>8.0532470000000078</v>
      </c>
    </row>
    <row r="246" spans="1:6" ht="12.6" customHeight="1">
      <c r="A246" s="68"/>
      <c r="B246" s="121" t="s">
        <v>17</v>
      </c>
      <c r="C246" s="74">
        <f t="shared" si="8"/>
        <v>-0.66389594527170859</v>
      </c>
      <c r="D246" s="74">
        <f t="shared" si="8"/>
        <v>0.35469494222253317</v>
      </c>
      <c r="E246" s="74">
        <f t="shared" si="8"/>
        <v>0.66465790637240119</v>
      </c>
      <c r="F246" s="74">
        <f t="shared" si="8"/>
        <v>-10.295543846999999</v>
      </c>
    </row>
    <row r="247" spans="1:6" ht="12.6" customHeight="1">
      <c r="A247" s="68"/>
      <c r="B247" s="121" t="s">
        <v>18</v>
      </c>
      <c r="C247" s="74">
        <f t="shared" si="8"/>
        <v>1.8676445312831635</v>
      </c>
      <c r="D247" s="74">
        <f t="shared" si="8"/>
        <v>2.4021287229735844</v>
      </c>
      <c r="E247" s="74">
        <f t="shared" si="8"/>
        <v>-0.74491763553884427</v>
      </c>
      <c r="F247" s="74">
        <f t="shared" si="8"/>
        <v>12.900265829999991</v>
      </c>
    </row>
    <row r="248" spans="1:6" ht="12.6" customHeight="1">
      <c r="A248" s="67"/>
      <c r="B248" s="76" t="s">
        <v>19</v>
      </c>
      <c r="C248" s="74">
        <f t="shared" si="8"/>
        <v>4.2218230820800784E-2</v>
      </c>
      <c r="D248" s="74">
        <f t="shared" si="8"/>
        <v>-0.58142889753393101</v>
      </c>
      <c r="E248" s="74">
        <f t="shared" si="8"/>
        <v>0.27437545036692601</v>
      </c>
      <c r="F248" s="74">
        <f t="shared" si="8"/>
        <v>1.2856329399999922</v>
      </c>
    </row>
    <row r="249" spans="1:6" ht="12.6" customHeight="1">
      <c r="A249" s="67"/>
      <c r="B249" s="121" t="s">
        <v>28</v>
      </c>
      <c r="C249" s="74">
        <f t="shared" si="8"/>
        <v>0.65334578034241808</v>
      </c>
      <c r="D249" s="74">
        <v>1.8</v>
      </c>
      <c r="E249" s="74">
        <f t="shared" si="8"/>
        <v>1.8037456960567244</v>
      </c>
      <c r="F249" s="74">
        <f t="shared" si="8"/>
        <v>-8.5718123450000068</v>
      </c>
    </row>
    <row r="250" spans="1:6" ht="12.6" customHeight="1">
      <c r="A250" s="68"/>
      <c r="B250" s="121" t="s">
        <v>21</v>
      </c>
      <c r="C250" s="74">
        <f t="shared" si="8"/>
        <v>1.5229341115470252</v>
      </c>
      <c r="D250" s="74">
        <f t="shared" si="8"/>
        <v>0.10978752056525209</v>
      </c>
      <c r="E250" s="74">
        <f t="shared" si="8"/>
        <v>0.35033229148409006</v>
      </c>
      <c r="F250" s="74">
        <f t="shared" si="8"/>
        <v>12.886539240000005</v>
      </c>
    </row>
    <row r="251" spans="1:6" s="75" customFormat="1" ht="13.5" customHeight="1">
      <c r="A251" s="68"/>
      <c r="B251" s="76" t="s">
        <v>22</v>
      </c>
      <c r="C251" s="74">
        <f t="shared" si="8"/>
        <v>-1.1999474371866437</v>
      </c>
      <c r="D251" s="74">
        <f t="shared" si="8"/>
        <v>-1.5733667590545952</v>
      </c>
      <c r="E251" s="74">
        <f t="shared" si="8"/>
        <v>-0.36919449188654863</v>
      </c>
      <c r="F251" s="74">
        <f t="shared" si="8"/>
        <v>-3.4912643199999982</v>
      </c>
    </row>
    <row r="252" spans="1:6" ht="13.5" customHeight="1">
      <c r="A252" s="3"/>
      <c r="B252" s="76" t="s">
        <v>23</v>
      </c>
      <c r="C252" s="74">
        <f t="shared" si="8"/>
        <v>2.5649844358291096</v>
      </c>
      <c r="D252" s="74">
        <f t="shared" si="8"/>
        <v>0.86435623405862749</v>
      </c>
      <c r="E252" s="74">
        <f t="shared" si="8"/>
        <v>1.7068668792276087</v>
      </c>
      <c r="F252" s="74">
        <f t="shared" si="8"/>
        <v>12.543632680000005</v>
      </c>
    </row>
    <row r="253" spans="1:6" ht="15" customHeight="1">
      <c r="B253" s="1"/>
      <c r="C253" s="9"/>
      <c r="D253" s="9"/>
      <c r="E253" s="9"/>
      <c r="F253" s="9"/>
    </row>
    <row r="254" spans="1:6" ht="12.6" customHeight="1">
      <c r="A254" s="68">
        <v>2026</v>
      </c>
      <c r="B254" s="76" t="s">
        <v>12</v>
      </c>
      <c r="C254" s="74">
        <v>-2.3545110284489112</v>
      </c>
      <c r="D254" s="74">
        <v>-0.29587748111227086</v>
      </c>
      <c r="E254" s="74">
        <v>-0.61657454273036194</v>
      </c>
      <c r="F254" s="74">
        <v>-16.050236580000004</v>
      </c>
    </row>
    <row r="255" spans="1:6" ht="12.6" customHeight="1">
      <c r="A255" s="68"/>
      <c r="B255" s="76" t="s">
        <v>13</v>
      </c>
      <c r="C255" s="74">
        <f>(C132/C131-1)*100</f>
        <v>-1.8376908268444625</v>
      </c>
      <c r="D255" s="74">
        <f t="shared" ref="D255:F257" si="9">(D132/D131-1)*100</f>
        <v>-1.3804600417495427</v>
      </c>
      <c r="E255" s="74">
        <f t="shared" si="9"/>
        <v>-0.26084608343612814</v>
      </c>
      <c r="F255" s="74">
        <f t="shared" si="9"/>
        <v>-11.042364999999998</v>
      </c>
    </row>
    <row r="256" spans="1:6" ht="12.6" customHeight="1">
      <c r="A256" s="68"/>
      <c r="B256" s="76" t="s">
        <v>14</v>
      </c>
      <c r="C256" s="74">
        <f>(C133/C132-1)*100</f>
        <v>3.4937805116101561</v>
      </c>
      <c r="D256" s="74">
        <f t="shared" si="9"/>
        <v>2.6468634106339595</v>
      </c>
      <c r="E256" s="74">
        <f t="shared" si="9"/>
        <v>2.5993787311113792</v>
      </c>
      <c r="F256" s="74">
        <f t="shared" si="9"/>
        <v>11.908932568000008</v>
      </c>
    </row>
    <row r="257" spans="1:6" ht="12.6" customHeight="1">
      <c r="A257" s="68"/>
      <c r="B257" s="76" t="s">
        <v>15</v>
      </c>
      <c r="C257" s="74">
        <f>(C134/C133-1)*100</f>
        <v>0.39644411221284592</v>
      </c>
      <c r="D257" s="126">
        <f t="shared" si="9"/>
        <v>1.0266635375037358</v>
      </c>
      <c r="E257" s="74">
        <f t="shared" si="9"/>
        <v>-1.9308746251867515</v>
      </c>
      <c r="F257" s="74">
        <f t="shared" si="9"/>
        <v>9.4223657999999979</v>
      </c>
    </row>
    <row r="258" spans="1:6" ht="12.6" customHeight="1">
      <c r="A258" s="68"/>
      <c r="B258" s="76" t="s">
        <v>160</v>
      </c>
      <c r="C258" s="74">
        <f t="shared" ref="C258:F265" si="10">(C135/C134-1)*100</f>
        <v>-1.2862919955943686</v>
      </c>
      <c r="D258" s="74">
        <f t="shared" si="10"/>
        <v>-2.0635833682272287</v>
      </c>
      <c r="E258" s="74">
        <f t="shared" si="10"/>
        <v>0.95345263113821854</v>
      </c>
      <c r="F258" s="74">
        <f t="shared" si="10"/>
        <v>-8.3923698520000141</v>
      </c>
    </row>
    <row r="259" spans="1:6" ht="12.6" customHeight="1">
      <c r="A259" s="68"/>
      <c r="B259" s="76" t="s">
        <v>132</v>
      </c>
      <c r="C259" s="74">
        <f t="shared" si="10"/>
        <v>1.281158819555972</v>
      </c>
      <c r="D259" s="74">
        <f t="shared" si="10"/>
        <v>1.2746195157556706</v>
      </c>
      <c r="E259" s="74">
        <f t="shared" si="10"/>
        <v>0.4298680633517904</v>
      </c>
      <c r="F259" s="74">
        <f t="shared" si="10"/>
        <v>5.455213657999991</v>
      </c>
    </row>
    <row r="260" spans="1:6" ht="12.6" hidden="1" customHeight="1">
      <c r="A260" s="68"/>
      <c r="B260" s="76" t="s">
        <v>133</v>
      </c>
      <c r="C260" s="74">
        <f t="shared" si="10"/>
        <v>-100</v>
      </c>
      <c r="D260" s="74">
        <f t="shared" si="10"/>
        <v>-100</v>
      </c>
      <c r="E260" s="74">
        <f t="shared" si="10"/>
        <v>-100</v>
      </c>
      <c r="F260" s="74">
        <f t="shared" si="10"/>
        <v>-100</v>
      </c>
    </row>
    <row r="261" spans="1:6" ht="12.6" hidden="1" customHeight="1">
      <c r="A261" s="67"/>
      <c r="B261" s="76" t="s">
        <v>134</v>
      </c>
      <c r="C261" s="74" t="e">
        <f t="shared" si="10"/>
        <v>#DIV/0!</v>
      </c>
      <c r="D261" s="74" t="e">
        <f t="shared" si="10"/>
        <v>#DIV/0!</v>
      </c>
      <c r="E261" s="74" t="e">
        <f t="shared" si="10"/>
        <v>#DIV/0!</v>
      </c>
      <c r="F261" s="74" t="e">
        <f t="shared" si="10"/>
        <v>#DIV/0!</v>
      </c>
    </row>
    <row r="262" spans="1:6" ht="12.6" hidden="1" customHeight="1">
      <c r="A262" s="67"/>
      <c r="B262" s="76" t="s">
        <v>135</v>
      </c>
      <c r="C262" s="74" t="e">
        <f t="shared" si="10"/>
        <v>#DIV/0!</v>
      </c>
      <c r="D262" s="74" t="e">
        <f>(D139/D138-1)*100</f>
        <v>#DIV/0!</v>
      </c>
      <c r="E262" s="74" t="e">
        <f t="shared" si="10"/>
        <v>#DIV/0!</v>
      </c>
      <c r="F262" s="74" t="e">
        <f t="shared" si="10"/>
        <v>#DIV/0!</v>
      </c>
    </row>
    <row r="263" spans="1:6" ht="12.6" hidden="1" customHeight="1">
      <c r="A263" s="68"/>
      <c r="B263" s="76" t="s">
        <v>136</v>
      </c>
      <c r="C263" s="74" t="e">
        <f t="shared" si="10"/>
        <v>#DIV/0!</v>
      </c>
      <c r="D263" s="74" t="e">
        <f t="shared" si="10"/>
        <v>#DIV/0!</v>
      </c>
      <c r="E263" s="74" t="e">
        <f t="shared" si="10"/>
        <v>#DIV/0!</v>
      </c>
      <c r="F263" s="74" t="e">
        <f t="shared" si="10"/>
        <v>#DIV/0!</v>
      </c>
    </row>
    <row r="264" spans="1:6" s="75" customFormat="1" ht="13.5" hidden="1" customHeight="1">
      <c r="A264" s="68"/>
      <c r="B264" s="76" t="s">
        <v>137</v>
      </c>
      <c r="C264" s="74" t="e">
        <f t="shared" si="10"/>
        <v>#DIV/0!</v>
      </c>
      <c r="D264" s="74" t="e">
        <f t="shared" si="10"/>
        <v>#DIV/0!</v>
      </c>
      <c r="E264" s="74" t="e">
        <f t="shared" si="10"/>
        <v>#DIV/0!</v>
      </c>
      <c r="F264" s="74" t="e">
        <f t="shared" si="10"/>
        <v>#DIV/0!</v>
      </c>
    </row>
    <row r="265" spans="1:6" ht="13.5" hidden="1" customHeight="1">
      <c r="A265" s="3"/>
      <c r="B265" s="76" t="s">
        <v>112</v>
      </c>
      <c r="C265" s="9" t="e">
        <f t="shared" si="10"/>
        <v>#DIV/0!</v>
      </c>
      <c r="D265" s="9" t="e">
        <f t="shared" si="10"/>
        <v>#DIV/0!</v>
      </c>
      <c r="E265" s="9" t="e">
        <f t="shared" si="10"/>
        <v>#DIV/0!</v>
      </c>
      <c r="F265" s="9" t="e">
        <f t="shared" si="10"/>
        <v>#DIV/0!</v>
      </c>
    </row>
    <row r="266" spans="1:6" ht="15" customHeight="1">
      <c r="B266" s="7"/>
      <c r="C266" s="9"/>
      <c r="D266" s="9"/>
      <c r="E266" s="9"/>
      <c r="F266" s="9"/>
    </row>
    <row r="267" spans="1:6" ht="15" customHeight="1">
      <c r="B267" s="7"/>
      <c r="C267" s="9"/>
      <c r="D267" s="9"/>
      <c r="E267" s="9"/>
      <c r="F267" s="9"/>
    </row>
    <row r="268" spans="1:6" ht="15" customHeight="1">
      <c r="B268" s="7"/>
      <c r="C268" s="9"/>
      <c r="D268" s="9"/>
      <c r="E268" s="9"/>
      <c r="F268" s="9"/>
    </row>
    <row r="269" spans="1:6" ht="15" customHeight="1">
      <c r="B269" s="7"/>
      <c r="C269" s="9"/>
      <c r="D269" s="9"/>
      <c r="E269" s="9"/>
      <c r="F269" s="9"/>
    </row>
    <row r="270" spans="1:6" ht="15" customHeight="1">
      <c r="A270" s="7"/>
      <c r="B270" s="3"/>
    </row>
    <row r="271" spans="1:6" ht="15" customHeight="1">
      <c r="A271" s="3"/>
      <c r="B271" s="7"/>
      <c r="C271" s="9"/>
      <c r="D271" s="9"/>
      <c r="E271" s="9"/>
      <c r="F271" s="9"/>
    </row>
    <row r="272" spans="1:6" ht="15" customHeight="1">
      <c r="A272" s="7"/>
      <c r="B272" s="7"/>
      <c r="C272" s="9"/>
      <c r="D272" s="9"/>
      <c r="E272" s="9"/>
      <c r="F272" s="9"/>
    </row>
    <row r="273" spans="1:6" ht="15" customHeight="1">
      <c r="B273" s="7"/>
      <c r="C273" s="9"/>
      <c r="D273" s="9"/>
      <c r="E273" s="9"/>
      <c r="F273" s="9"/>
    </row>
    <row r="274" spans="1:6" ht="15" customHeight="1">
      <c r="A274" s="3"/>
      <c r="B274" s="7"/>
      <c r="C274" s="9"/>
      <c r="D274" s="9"/>
      <c r="E274" s="9"/>
      <c r="F274" s="9"/>
    </row>
    <row r="275" spans="1:6" ht="15" customHeight="1">
      <c r="B275" s="7"/>
      <c r="C275" s="9"/>
      <c r="D275" s="9"/>
      <c r="E275" s="9"/>
      <c r="F275" s="9"/>
    </row>
    <row r="276" spans="1:6" ht="15" customHeight="1">
      <c r="B276" s="7"/>
      <c r="C276" s="9"/>
      <c r="D276" s="9"/>
      <c r="E276" s="9"/>
      <c r="F276" s="9"/>
    </row>
    <row r="277" spans="1:6" ht="15" customHeight="1">
      <c r="B277" s="7"/>
      <c r="C277" s="9"/>
      <c r="D277" s="9"/>
      <c r="E277" s="9"/>
      <c r="F277" s="9"/>
    </row>
    <row r="278" spans="1:6" ht="15" customHeight="1">
      <c r="B278" s="7"/>
      <c r="C278" s="9"/>
      <c r="D278" s="9"/>
      <c r="E278" s="9"/>
      <c r="F278" s="9"/>
    </row>
    <row r="279" spans="1:6" ht="15" customHeight="1">
      <c r="B279" s="7"/>
      <c r="C279" s="9"/>
      <c r="D279" s="9"/>
      <c r="E279" s="9"/>
      <c r="F279" s="9"/>
    </row>
    <row r="280" spans="1:6" ht="15" customHeight="1">
      <c r="B280" s="7"/>
      <c r="C280" s="9"/>
      <c r="D280" s="9"/>
      <c r="E280" s="9"/>
      <c r="F280" s="9"/>
    </row>
    <row r="281" spans="1:6" ht="15" customHeight="1">
      <c r="B281" s="7"/>
      <c r="C281" s="9"/>
      <c r="D281" s="9"/>
      <c r="E281" s="9"/>
      <c r="F281" s="9"/>
    </row>
    <row r="282" spans="1:6" ht="15" customHeight="1">
      <c r="B282" s="7"/>
      <c r="C282" s="9"/>
      <c r="D282" s="9"/>
      <c r="E282" s="9"/>
      <c r="F282" s="9"/>
    </row>
    <row r="283" spans="1:6" ht="15" customHeight="1">
      <c r="B283" s="7"/>
      <c r="C283" s="9"/>
      <c r="D283" s="9"/>
      <c r="E283" s="9"/>
      <c r="F283" s="9"/>
    </row>
    <row r="284" spans="1:6" ht="15" customHeight="1">
      <c r="A284" s="3"/>
      <c r="B284" s="7"/>
      <c r="C284" s="9"/>
      <c r="D284" s="9"/>
      <c r="E284" s="9"/>
      <c r="F284" s="9"/>
    </row>
    <row r="285" spans="1:6" ht="15" customHeight="1">
      <c r="A285" s="7"/>
      <c r="B285" s="7"/>
      <c r="C285" s="9"/>
      <c r="D285" s="9"/>
      <c r="E285" s="9"/>
      <c r="F285" s="9"/>
    </row>
    <row r="286" spans="1:6" ht="15" customHeight="1">
      <c r="B286" s="7"/>
      <c r="C286" s="9"/>
      <c r="D286" s="9"/>
      <c r="E286" s="9"/>
      <c r="F286" s="9"/>
    </row>
    <row r="287" spans="1:6" ht="15" customHeight="1">
      <c r="A287" s="3"/>
      <c r="B287" s="7"/>
      <c r="C287" s="9"/>
      <c r="D287" s="9"/>
      <c r="E287" s="9"/>
      <c r="F287" s="9"/>
    </row>
    <row r="288" spans="1:6" ht="15" customHeight="1">
      <c r="C288" s="9"/>
      <c r="D288" s="9"/>
      <c r="E288" s="9"/>
      <c r="F288" s="9"/>
    </row>
    <row r="289" spans="2:6" ht="15" customHeight="1">
      <c r="C289" s="9"/>
      <c r="D289" s="9"/>
      <c r="E289" s="9"/>
      <c r="F289" s="9"/>
    </row>
    <row r="290" spans="2:6" ht="15" customHeight="1">
      <c r="C290" s="9"/>
      <c r="D290" s="9"/>
      <c r="E290" s="9"/>
      <c r="F290" s="9"/>
    </row>
    <row r="291" spans="2:6" ht="15" customHeight="1">
      <c r="B291" s="7"/>
      <c r="C291" s="9"/>
      <c r="D291" s="9"/>
      <c r="E291" s="9"/>
      <c r="F291" s="9"/>
    </row>
    <row r="292" spans="2:6" ht="15" customHeight="1">
      <c r="B292" s="7"/>
      <c r="C292" s="9"/>
      <c r="D292" s="9"/>
      <c r="E292" s="9"/>
      <c r="F292" s="9"/>
    </row>
  </sheetData>
  <sheetProtection algorithmName="SHA-512" hashValue="W9ei9G/HqELWW6Toebe4kix8uSOPHSDNXoNi1X3T2LEwlimytEYcILlomL/gnrQK42PepMqf9y/v77Xy9HpN+A==" saltValue="nAGq+PuKXpMLX7pBYxDxiQ==" spinCount="100000" sheet="1" formatCells="0" formatColumns="0" formatRows="0" insertColumns="0" insertRows="0" insertHyperlinks="0" deleteColumns="0" deleteRows="0" sort="0" autoFilter="0" pivotTables="0"/>
  <mergeCells count="6">
    <mergeCell ref="A144:F144"/>
    <mergeCell ref="B1:B2"/>
    <mergeCell ref="A4:B4"/>
    <mergeCell ref="A5:B5"/>
    <mergeCell ref="A6:B6"/>
    <mergeCell ref="A7:B7"/>
  </mergeCells>
  <printOptions horizontalCentered="1"/>
  <pageMargins left="0.39370078740157483" right="0.39370078740157483" top="0.39370078740157483" bottom="0" header="0.31496062992125984" footer="0"/>
  <pageSetup paperSize="9" scale="62" firstPageNumber="25" orientation="portrait" useFirstPageNumber="1" r:id="rId1"/>
  <headerFooter>
    <oddFooter>&amp;C&amp;"Arial,Regular"&amp;18&amp;P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146"/>
  <sheetViews>
    <sheetView showGridLines="0" view="pageBreakPreview" zoomScale="85" zoomScaleNormal="100" zoomScaleSheetLayoutView="85" workbookViewId="0">
      <selection activeCell="C45" sqref="C45"/>
    </sheetView>
  </sheetViews>
  <sheetFormatPr defaultColWidth="9.109375" defaultRowHeight="13.8"/>
  <cols>
    <col min="1" max="1" width="9.44140625" style="2" customWidth="1"/>
    <col min="2" max="2" width="10.5546875" style="1" customWidth="1"/>
    <col min="3" max="6" width="32.5546875" style="1" customWidth="1"/>
    <col min="7" max="7" width="8.6640625" style="2" customWidth="1"/>
    <col min="8" max="8" width="10.5546875" style="1" customWidth="1"/>
    <col min="9" max="12" width="32.88671875" style="1" customWidth="1"/>
    <col min="13" max="13" width="18.5546875" style="2" customWidth="1"/>
    <col min="14" max="14" width="15.6640625" style="2" customWidth="1"/>
    <col min="15" max="16384" width="9.109375" style="2"/>
  </cols>
  <sheetData>
    <row r="1" spans="1:14" ht="15" customHeight="1">
      <c r="A1" s="108" t="s">
        <v>0</v>
      </c>
      <c r="B1" s="133">
        <v>4</v>
      </c>
      <c r="C1" s="19" t="s">
        <v>107</v>
      </c>
      <c r="D1" s="2"/>
      <c r="E1" s="2"/>
      <c r="F1" s="2"/>
      <c r="G1" s="108" t="s">
        <v>0</v>
      </c>
      <c r="H1" s="133">
        <v>4</v>
      </c>
      <c r="I1" s="19" t="s">
        <v>100</v>
      </c>
      <c r="J1" s="2"/>
      <c r="K1" s="2"/>
    </row>
    <row r="2" spans="1:14" ht="15" customHeight="1">
      <c r="A2" s="108" t="s">
        <v>2</v>
      </c>
      <c r="B2" s="133"/>
      <c r="C2" s="20" t="s">
        <v>38</v>
      </c>
      <c r="D2" s="2"/>
      <c r="E2" s="2"/>
      <c r="F2" s="2"/>
      <c r="G2" s="108" t="s">
        <v>39</v>
      </c>
      <c r="H2" s="133"/>
      <c r="I2" s="20" t="s">
        <v>40</v>
      </c>
      <c r="J2" s="2"/>
      <c r="K2" s="2"/>
    </row>
    <row r="3" spans="1:14" ht="9" customHeight="1"/>
    <row r="4" spans="1:14" s="13" customFormat="1" ht="30" customHeight="1">
      <c r="A4" s="135" t="s">
        <v>108</v>
      </c>
      <c r="B4" s="135"/>
      <c r="C4" s="36" t="s">
        <v>41</v>
      </c>
      <c r="D4" s="15" t="s">
        <v>139</v>
      </c>
      <c r="E4" s="27" t="s">
        <v>42</v>
      </c>
      <c r="F4" s="26" t="s">
        <v>43</v>
      </c>
      <c r="G4" s="135" t="s">
        <v>108</v>
      </c>
      <c r="H4" s="135"/>
      <c r="I4" s="26" t="s">
        <v>44</v>
      </c>
      <c r="J4" s="26" t="s">
        <v>140</v>
      </c>
      <c r="K4" s="27" t="s">
        <v>45</v>
      </c>
      <c r="L4" s="26" t="s">
        <v>141</v>
      </c>
      <c r="M4" s="2"/>
    </row>
    <row r="5" spans="1:14" s="13" customFormat="1" ht="28.8">
      <c r="A5" s="136" t="s">
        <v>110</v>
      </c>
      <c r="B5" s="136"/>
      <c r="C5" s="17" t="s">
        <v>46</v>
      </c>
      <c r="D5" s="17" t="s">
        <v>47</v>
      </c>
      <c r="E5" s="29" t="s">
        <v>48</v>
      </c>
      <c r="F5" s="28" t="s">
        <v>49</v>
      </c>
      <c r="G5" s="136" t="s">
        <v>111</v>
      </c>
      <c r="H5" s="136"/>
      <c r="I5" s="28" t="s">
        <v>50</v>
      </c>
      <c r="J5" s="28" t="s">
        <v>51</v>
      </c>
      <c r="K5" s="29" t="s">
        <v>52</v>
      </c>
      <c r="L5" s="28" t="s">
        <v>99</v>
      </c>
      <c r="M5" s="2"/>
    </row>
    <row r="6" spans="1:14" s="1" customFormat="1" ht="12" customHeight="1">
      <c r="A6" s="137" t="s">
        <v>109</v>
      </c>
      <c r="B6" s="137"/>
      <c r="C6" s="22">
        <v>46</v>
      </c>
      <c r="D6" s="22">
        <v>461</v>
      </c>
      <c r="E6" s="22">
        <v>462</v>
      </c>
      <c r="F6" s="22">
        <v>463</v>
      </c>
      <c r="G6" s="137" t="s">
        <v>109</v>
      </c>
      <c r="H6" s="137"/>
      <c r="I6" s="22">
        <v>464</v>
      </c>
      <c r="J6" s="22">
        <v>465</v>
      </c>
      <c r="K6" s="22">
        <v>466</v>
      </c>
      <c r="L6" s="22">
        <v>469</v>
      </c>
      <c r="M6" s="2"/>
    </row>
    <row r="7" spans="1:14" s="1" customFormat="1" ht="4.2" customHeight="1">
      <c r="A7" s="21"/>
      <c r="B7" s="21"/>
      <c r="C7" s="22"/>
      <c r="D7" s="22"/>
      <c r="E7" s="22"/>
      <c r="F7" s="22"/>
      <c r="G7" s="21"/>
      <c r="H7" s="21"/>
      <c r="I7" s="22"/>
      <c r="J7" s="22"/>
      <c r="K7" s="22"/>
      <c r="L7" s="22"/>
      <c r="M7" s="2"/>
    </row>
    <row r="8" spans="1:14" s="44" customFormat="1" ht="16.5" customHeight="1">
      <c r="A8" s="127" t="s">
        <v>115</v>
      </c>
      <c r="B8" s="127"/>
      <c r="C8" s="127"/>
      <c r="D8" s="127"/>
      <c r="E8" s="127"/>
      <c r="F8" s="127"/>
      <c r="G8" s="127" t="s">
        <v>115</v>
      </c>
      <c r="H8" s="127"/>
      <c r="I8" s="127"/>
      <c r="J8" s="127"/>
      <c r="K8" s="127"/>
      <c r="L8" s="127"/>
    </row>
    <row r="9" spans="1:14" ht="3.6" customHeight="1">
      <c r="A9" s="84"/>
      <c r="B9" s="84"/>
      <c r="C9" s="88"/>
      <c r="D9" s="88"/>
      <c r="E9" s="88"/>
      <c r="F9" s="88"/>
      <c r="G9" s="85"/>
      <c r="H9" s="85"/>
      <c r="I9" s="75"/>
      <c r="J9" s="75"/>
      <c r="K9" s="75"/>
      <c r="L9" s="75"/>
    </row>
    <row r="10" spans="1:14" ht="12.75" hidden="1" customHeight="1">
      <c r="A10" s="68">
        <v>2018</v>
      </c>
      <c r="B10" s="76"/>
      <c r="C10" s="86">
        <v>605472.87350717129</v>
      </c>
      <c r="D10" s="86">
        <v>11506.496640302268</v>
      </c>
      <c r="E10" s="86">
        <v>49597.341895176716</v>
      </c>
      <c r="F10" s="86">
        <v>109773.64603029174</v>
      </c>
      <c r="G10" s="68">
        <v>2019</v>
      </c>
      <c r="H10" s="76"/>
      <c r="I10" s="89">
        <v>116776.93930130762</v>
      </c>
      <c r="J10" s="89">
        <v>52762.773125877487</v>
      </c>
      <c r="K10" s="89">
        <v>248693.25044124553</v>
      </c>
      <c r="L10" s="89">
        <v>16362.426072969969</v>
      </c>
      <c r="N10" s="37"/>
    </row>
    <row r="11" spans="1:14" ht="12" hidden="1" customHeight="1">
      <c r="A11" s="68">
        <v>2019</v>
      </c>
      <c r="B11" s="76"/>
      <c r="C11" s="86">
        <v>638222.22817294288</v>
      </c>
      <c r="D11" s="86">
        <v>11987.909585930018</v>
      </c>
      <c r="E11" s="86">
        <v>50947.801213893428</v>
      </c>
      <c r="F11" s="86">
        <v>116493.16737693202</v>
      </c>
      <c r="G11" s="68">
        <v>2019</v>
      </c>
      <c r="H11" s="76"/>
      <c r="I11" s="89">
        <v>123866.43087385483</v>
      </c>
      <c r="J11" s="89">
        <v>54058.809557578163</v>
      </c>
      <c r="K11" s="89">
        <v>263969.67392359726</v>
      </c>
      <c r="L11" s="89">
        <v>16898.435641157092</v>
      </c>
      <c r="N11" s="37"/>
    </row>
    <row r="12" spans="1:14" ht="12" customHeight="1">
      <c r="A12" s="68">
        <v>2020</v>
      </c>
      <c r="B12" s="76"/>
      <c r="C12" s="86">
        <v>603311.26996155386</v>
      </c>
      <c r="D12" s="86">
        <v>11178.092593379799</v>
      </c>
      <c r="E12" s="86">
        <v>50992.293982590709</v>
      </c>
      <c r="F12" s="86">
        <v>120618.73786633334</v>
      </c>
      <c r="G12" s="68">
        <v>2020</v>
      </c>
      <c r="H12" s="76"/>
      <c r="I12" s="89">
        <v>122551.505162726</v>
      </c>
      <c r="J12" s="89">
        <v>51203.295513764679</v>
      </c>
      <c r="K12" s="89">
        <v>230006.02790850881</v>
      </c>
      <c r="L12" s="89">
        <v>16761.366934250756</v>
      </c>
      <c r="N12" s="37"/>
    </row>
    <row r="13" spans="1:14" ht="12" customHeight="1">
      <c r="A13" s="68">
        <v>2021</v>
      </c>
      <c r="B13" s="76"/>
      <c r="C13" s="86">
        <v>641755.40805454773</v>
      </c>
      <c r="D13" s="86">
        <v>10586.4673066454</v>
      </c>
      <c r="E13" s="86">
        <v>54148.065554294488</v>
      </c>
      <c r="F13" s="86">
        <v>127832.40838925319</v>
      </c>
      <c r="G13" s="68">
        <v>2021</v>
      </c>
      <c r="H13" s="76"/>
      <c r="I13" s="89">
        <v>123437.15514490684</v>
      </c>
      <c r="J13" s="89">
        <v>53241.928971400266</v>
      </c>
      <c r="K13" s="89">
        <v>254102.65775639701</v>
      </c>
      <c r="L13" s="89">
        <v>18407.72493165058</v>
      </c>
      <c r="N13" s="37"/>
    </row>
    <row r="14" spans="1:14" ht="12" customHeight="1">
      <c r="A14" s="68">
        <v>2022</v>
      </c>
      <c r="B14" s="76"/>
      <c r="C14" s="86">
        <v>710292.58954437205</v>
      </c>
      <c r="D14" s="86">
        <v>12296.589573385429</v>
      </c>
      <c r="E14" s="86">
        <v>62308.703833825115</v>
      </c>
      <c r="F14" s="86">
        <v>137229.01230222927</v>
      </c>
      <c r="G14" s="68">
        <v>2022</v>
      </c>
      <c r="H14" s="76"/>
      <c r="I14" s="89">
        <v>144920.26214028665</v>
      </c>
      <c r="J14" s="89">
        <v>57836.503814837299</v>
      </c>
      <c r="K14" s="89">
        <v>276121.84520250518</v>
      </c>
      <c r="L14" s="89">
        <v>19579.592677303554</v>
      </c>
      <c r="N14" s="37"/>
    </row>
    <row r="15" spans="1:14" ht="12" customHeight="1">
      <c r="A15" s="68">
        <v>2023</v>
      </c>
      <c r="B15" s="67"/>
      <c r="C15" s="86">
        <v>747149.56340619898</v>
      </c>
      <c r="D15" s="86">
        <v>13158.969323456608</v>
      </c>
      <c r="E15" s="86">
        <v>67216.207237676688</v>
      </c>
      <c r="F15" s="86">
        <v>147045.99855901152</v>
      </c>
      <c r="G15" s="68">
        <v>2023</v>
      </c>
      <c r="H15" s="67"/>
      <c r="I15" s="89">
        <v>155080.57677371372</v>
      </c>
      <c r="J15" s="89">
        <v>59171.282916419092</v>
      </c>
      <c r="K15" s="89">
        <v>284519.13943712995</v>
      </c>
      <c r="L15" s="89">
        <v>20957.289158791435</v>
      </c>
      <c r="N15" s="37"/>
    </row>
    <row r="16" spans="1:14" ht="12" customHeight="1">
      <c r="A16" s="68">
        <v>2024</v>
      </c>
      <c r="B16" s="67"/>
      <c r="C16" s="86">
        <v>782078.08032825461</v>
      </c>
      <c r="D16" s="86">
        <v>13704.581847896599</v>
      </c>
      <c r="E16" s="86">
        <v>72088.112385836896</v>
      </c>
      <c r="F16" s="86">
        <v>156467.50431680601</v>
      </c>
      <c r="G16" s="68">
        <v>2024</v>
      </c>
      <c r="H16" s="67"/>
      <c r="I16" s="89">
        <v>163337.2068797625</v>
      </c>
      <c r="J16" s="89">
        <v>62346.87852277021</v>
      </c>
      <c r="K16" s="89">
        <v>291853.36906901572</v>
      </c>
      <c r="L16" s="89">
        <v>22280.56730616674</v>
      </c>
      <c r="N16" s="37"/>
    </row>
    <row r="17" spans="1:14" ht="12" customHeight="1">
      <c r="A17" s="68">
        <v>2025</v>
      </c>
      <c r="B17" s="67"/>
      <c r="C17" s="86">
        <v>827368.61173267395</v>
      </c>
      <c r="D17" s="86">
        <v>14435.9858809382</v>
      </c>
      <c r="E17" s="86">
        <v>76805.338452478303</v>
      </c>
      <c r="F17" s="86">
        <v>167369.31938761601</v>
      </c>
      <c r="G17" s="68">
        <v>2025</v>
      </c>
      <c r="H17" s="67"/>
      <c r="I17" s="89">
        <v>174739.44833713499</v>
      </c>
      <c r="J17" s="89">
        <v>67035.891890637606</v>
      </c>
      <c r="K17" s="89">
        <v>303106.01870776003</v>
      </c>
      <c r="L17" s="89">
        <v>23876.6090761089</v>
      </c>
      <c r="N17" s="37"/>
    </row>
    <row r="18" spans="1:14" ht="10.95" customHeight="1">
      <c r="A18" s="68"/>
      <c r="B18" s="67"/>
      <c r="C18" s="86"/>
      <c r="D18" s="86"/>
      <c r="E18" s="86"/>
      <c r="F18" s="86"/>
      <c r="G18" s="68"/>
      <c r="H18" s="67"/>
      <c r="I18" s="89"/>
      <c r="J18" s="89"/>
      <c r="K18" s="89"/>
      <c r="L18" s="89"/>
      <c r="N18" s="37"/>
    </row>
    <row r="19" spans="1:14" ht="12" hidden="1" customHeight="1">
      <c r="A19" s="68">
        <v>2024</v>
      </c>
      <c r="B19" s="76" t="s">
        <v>12</v>
      </c>
      <c r="C19" s="86">
        <v>63686.518120015229</v>
      </c>
      <c r="D19" s="86">
        <v>1095.5609334853305</v>
      </c>
      <c r="E19" s="86">
        <v>5504.6995666528483</v>
      </c>
      <c r="F19" s="86">
        <v>13209.408228503238</v>
      </c>
      <c r="G19" s="68">
        <v>2024</v>
      </c>
      <c r="H19" s="76" t="s">
        <v>12</v>
      </c>
      <c r="I19" s="89">
        <v>13181.500463925</v>
      </c>
      <c r="J19" s="89">
        <v>4916.2908151808042</v>
      </c>
      <c r="K19" s="89">
        <v>24023.205244938465</v>
      </c>
      <c r="L19" s="89">
        <v>1755.8728673294981</v>
      </c>
      <c r="M19" s="18"/>
      <c r="N19" s="37"/>
    </row>
    <row r="20" spans="1:14" ht="12" hidden="1" customHeight="1">
      <c r="A20" s="68"/>
      <c r="B20" s="67" t="s">
        <v>13</v>
      </c>
      <c r="C20" s="86">
        <v>62201.815243842131</v>
      </c>
      <c r="D20" s="86">
        <v>1097.7520553523013</v>
      </c>
      <c r="E20" s="86">
        <v>5477.1760688195845</v>
      </c>
      <c r="F20" s="86">
        <v>12469.681367707057</v>
      </c>
      <c r="G20" s="68"/>
      <c r="H20" s="67" t="s">
        <v>13</v>
      </c>
      <c r="I20" s="89">
        <v>13010.12121789402</v>
      </c>
      <c r="J20" s="89">
        <v>4704.8903101280293</v>
      </c>
      <c r="K20" s="89">
        <v>23710.903576754259</v>
      </c>
      <c r="L20" s="89">
        <v>1731.2906471868851</v>
      </c>
      <c r="M20" s="18"/>
      <c r="N20" s="37"/>
    </row>
    <row r="21" spans="1:14" ht="12" hidden="1" customHeight="1">
      <c r="A21" s="73"/>
      <c r="B21" s="76" t="s">
        <v>14</v>
      </c>
      <c r="C21" s="86">
        <v>64080.69741737195</v>
      </c>
      <c r="D21" s="86">
        <v>1096.6543032969491</v>
      </c>
      <c r="E21" s="86">
        <v>5685.3087594347289</v>
      </c>
      <c r="F21" s="86">
        <v>13018.347347886167</v>
      </c>
      <c r="G21" s="73"/>
      <c r="H21" s="76" t="s">
        <v>14</v>
      </c>
      <c r="I21" s="89">
        <v>13439.500521808401</v>
      </c>
      <c r="J21" s="89">
        <v>4982.5088384255796</v>
      </c>
      <c r="K21" s="89">
        <v>24066.567130405572</v>
      </c>
      <c r="L21" s="89">
        <v>1791.8858198384257</v>
      </c>
      <c r="M21" s="18"/>
      <c r="N21" s="37"/>
    </row>
    <row r="22" spans="1:14" ht="12" hidden="1" customHeight="1">
      <c r="A22" s="73"/>
      <c r="B22" s="76" t="s">
        <v>15</v>
      </c>
      <c r="C22" s="86">
        <v>63836.819067207878</v>
      </c>
      <c r="D22" s="86">
        <v>1138.3271668222333</v>
      </c>
      <c r="E22" s="86">
        <v>5793.3296258639875</v>
      </c>
      <c r="F22" s="86">
        <v>12888.163874407306</v>
      </c>
      <c r="G22" s="73"/>
      <c r="H22" s="76" t="s">
        <v>15</v>
      </c>
      <c r="I22" s="89">
        <v>13318.50012112176</v>
      </c>
      <c r="J22" s="89">
        <v>4957.5664442334546</v>
      </c>
      <c r="K22" s="89">
        <v>23922.167727623138</v>
      </c>
      <c r="L22" s="89">
        <v>1818.7641071360019</v>
      </c>
      <c r="M22" s="18"/>
      <c r="N22" s="37"/>
    </row>
    <row r="23" spans="1:14" ht="12" hidden="1" customHeight="1">
      <c r="A23" s="73"/>
      <c r="B23" s="76" t="s">
        <v>16</v>
      </c>
      <c r="C23" s="86">
        <v>65111.974758449644</v>
      </c>
      <c r="D23" s="86">
        <v>1132.6355309881219</v>
      </c>
      <c r="E23" s="86">
        <v>6065.616118279595</v>
      </c>
      <c r="F23" s="86">
        <v>13042.821840900195</v>
      </c>
      <c r="G23" s="73"/>
      <c r="H23" s="76" t="s">
        <v>16</v>
      </c>
      <c r="I23" s="89">
        <v>13704.73662463429</v>
      </c>
      <c r="J23" s="89">
        <v>5160.8266684470263</v>
      </c>
      <c r="K23" s="89">
        <v>24137.5072371717</v>
      </c>
      <c r="L23" s="89">
        <v>1867.8707380286739</v>
      </c>
      <c r="M23" s="18"/>
      <c r="N23" s="37"/>
    </row>
    <row r="24" spans="1:14" ht="12" hidden="1" customHeight="1">
      <c r="A24" s="73"/>
      <c r="B24" s="76" t="s">
        <v>17</v>
      </c>
      <c r="C24" s="86">
        <v>64892.562632750203</v>
      </c>
      <c r="D24" s="86">
        <v>1156.4208771388724</v>
      </c>
      <c r="E24" s="86">
        <v>5883.6476347312073</v>
      </c>
      <c r="F24" s="86">
        <v>13003.693375377494</v>
      </c>
      <c r="G24" s="73"/>
      <c r="H24" s="76" t="s">
        <v>17</v>
      </c>
      <c r="I24" s="89">
        <v>13677.327151385021</v>
      </c>
      <c r="J24" s="89">
        <v>5145.3441884416843</v>
      </c>
      <c r="K24" s="89">
        <v>24113.329769934571</v>
      </c>
      <c r="L24" s="89">
        <v>1912.699635741362</v>
      </c>
      <c r="M24" s="18"/>
      <c r="N24" s="37"/>
    </row>
    <row r="25" spans="1:14" ht="12" hidden="1" customHeight="1">
      <c r="A25" s="73"/>
      <c r="B25" s="76" t="s">
        <v>18</v>
      </c>
      <c r="C25" s="86">
        <v>66562.39060799907</v>
      </c>
      <c r="D25" s="86">
        <v>1158.7337188931501</v>
      </c>
      <c r="E25" s="86">
        <v>6177.8300164677676</v>
      </c>
      <c r="F25" s="86">
        <v>13237.759856134287</v>
      </c>
      <c r="G25" s="73"/>
      <c r="H25" s="76" t="s">
        <v>18</v>
      </c>
      <c r="I25" s="89">
        <v>13814.100422898871</v>
      </c>
      <c r="J25" s="89">
        <v>5418.0474304290938</v>
      </c>
      <c r="K25" s="89">
        <v>24812.616333262675</v>
      </c>
      <c r="L25" s="89">
        <v>1943.3028299132241</v>
      </c>
      <c r="N25" s="37"/>
    </row>
    <row r="26" spans="1:14" ht="12" hidden="1" customHeight="1">
      <c r="A26" s="71"/>
      <c r="B26" s="76" t="s">
        <v>19</v>
      </c>
      <c r="C26" s="86">
        <v>66237.55387153069</v>
      </c>
      <c r="D26" s="86">
        <v>1150.6225828608981</v>
      </c>
      <c r="E26" s="86">
        <v>6159.2965264183649</v>
      </c>
      <c r="F26" s="86">
        <v>13118.620017429083</v>
      </c>
      <c r="G26" s="71"/>
      <c r="H26" s="76" t="s">
        <v>19</v>
      </c>
      <c r="I26" s="89">
        <v>13924.613226282063</v>
      </c>
      <c r="J26" s="89">
        <v>5325.9406241117986</v>
      </c>
      <c r="K26" s="89">
        <v>24663.740635263101</v>
      </c>
      <c r="L26" s="89">
        <v>1894.7202591653934</v>
      </c>
      <c r="N26" s="37"/>
    </row>
    <row r="27" spans="1:14" ht="12" hidden="1" customHeight="1">
      <c r="A27" s="71"/>
      <c r="B27" s="76" t="s">
        <v>20</v>
      </c>
      <c r="C27" s="86">
        <v>66471.403735738277</v>
      </c>
      <c r="D27" s="86">
        <v>1154.0744506094807</v>
      </c>
      <c r="E27" s="86">
        <v>6146.9779333655288</v>
      </c>
      <c r="F27" s="86">
        <v>13276.04345763823</v>
      </c>
      <c r="G27" s="71"/>
      <c r="H27" s="76" t="s">
        <v>20</v>
      </c>
      <c r="I27" s="89">
        <v>13952.5024527346</v>
      </c>
      <c r="J27" s="89">
        <v>5538.9782490762709</v>
      </c>
      <c r="K27" s="89">
        <v>24491.094450816257</v>
      </c>
      <c r="L27" s="89">
        <v>1911.7727414978817</v>
      </c>
      <c r="N27" s="37"/>
    </row>
    <row r="28" spans="1:14" ht="12" hidden="1" customHeight="1">
      <c r="A28" s="71"/>
      <c r="B28" s="76" t="s">
        <v>21</v>
      </c>
      <c r="C28" s="86">
        <v>66337.867584021966</v>
      </c>
      <c r="D28" s="86">
        <v>1158.6907484119185</v>
      </c>
      <c r="E28" s="86">
        <v>6153.1249112988935</v>
      </c>
      <c r="F28" s="86">
        <v>13063.626762316017</v>
      </c>
      <c r="G28" s="71"/>
      <c r="H28" s="76" t="s">
        <v>21</v>
      </c>
      <c r="I28" s="89">
        <v>14022.224764998298</v>
      </c>
      <c r="J28" s="89">
        <v>5406.0427710984395</v>
      </c>
      <c r="K28" s="89">
        <v>24662.53211197197</v>
      </c>
      <c r="L28" s="89">
        <v>1871.6255139264263</v>
      </c>
      <c r="N28" s="37"/>
    </row>
    <row r="29" spans="1:14" ht="12" hidden="1" customHeight="1">
      <c r="A29" s="68"/>
      <c r="B29" s="76" t="s">
        <v>22</v>
      </c>
      <c r="C29" s="86">
        <v>66156.757688882441</v>
      </c>
      <c r="D29" s="86">
        <v>1162.1668206571544</v>
      </c>
      <c r="E29" s="86">
        <v>6411.5561575734464</v>
      </c>
      <c r="F29" s="86">
        <v>12985.245001742122</v>
      </c>
      <c r="G29" s="68"/>
      <c r="H29" s="76" t="s">
        <v>22</v>
      </c>
      <c r="I29" s="89">
        <v>13797.869168758325</v>
      </c>
      <c r="J29" s="89">
        <v>5400.6367283273412</v>
      </c>
      <c r="K29" s="89">
        <v>24514.556919300136</v>
      </c>
      <c r="L29" s="89">
        <v>1884.7268925239111</v>
      </c>
      <c r="N29" s="37"/>
    </row>
    <row r="30" spans="1:14" ht="12" hidden="1" customHeight="1">
      <c r="A30" s="68"/>
      <c r="B30" s="80" t="s">
        <v>23</v>
      </c>
      <c r="C30" s="86">
        <v>66501.819600445073</v>
      </c>
      <c r="D30" s="86">
        <v>1202.8426593801546</v>
      </c>
      <c r="E30" s="86">
        <v>6629.5490669309429</v>
      </c>
      <c r="F30" s="86">
        <v>13154.053186764768</v>
      </c>
      <c r="G30" s="68"/>
      <c r="H30" s="80" t="s">
        <v>23</v>
      </c>
      <c r="I30" s="89">
        <v>13494.316047045642</v>
      </c>
      <c r="J30" s="89">
        <v>5389.8354548706866</v>
      </c>
      <c r="K30" s="89">
        <v>24735.187931573833</v>
      </c>
      <c r="L30" s="89">
        <v>1896.0352538790544</v>
      </c>
      <c r="N30" s="37"/>
    </row>
    <row r="31" spans="1:14" ht="10.95" hidden="1" customHeight="1">
      <c r="A31" s="68"/>
      <c r="B31" s="81"/>
      <c r="C31" s="86"/>
      <c r="D31" s="86"/>
      <c r="E31" s="86"/>
      <c r="F31" s="86"/>
      <c r="G31" s="85"/>
      <c r="H31" s="81"/>
      <c r="I31" s="86"/>
      <c r="J31" s="86"/>
      <c r="K31" s="86"/>
      <c r="L31" s="86"/>
      <c r="N31" s="37"/>
    </row>
    <row r="32" spans="1:14" ht="12" customHeight="1">
      <c r="A32" s="68">
        <v>2025</v>
      </c>
      <c r="B32" s="80" t="s">
        <v>12</v>
      </c>
      <c r="C32" s="86">
        <v>66782.937687180587</v>
      </c>
      <c r="D32" s="86">
        <v>1152.323267686188</v>
      </c>
      <c r="E32" s="86">
        <v>5959.9646111709189</v>
      </c>
      <c r="F32" s="86">
        <v>13864.372058850066</v>
      </c>
      <c r="G32" s="68">
        <v>2025</v>
      </c>
      <c r="H32" s="80" t="s">
        <v>12</v>
      </c>
      <c r="I32" s="89">
        <v>13885.651212409966</v>
      </c>
      <c r="J32" s="89">
        <v>5416.7846321450397</v>
      </c>
      <c r="K32" s="89">
        <v>24636.247179847538</v>
      </c>
      <c r="L32" s="89">
        <v>1867.5947250708687</v>
      </c>
      <c r="M32" s="18"/>
      <c r="N32" s="37"/>
    </row>
    <row r="33" spans="1:14" ht="12" customHeight="1">
      <c r="A33" s="68"/>
      <c r="B33" s="80" t="s">
        <v>13</v>
      </c>
      <c r="C33" s="86">
        <v>65799.41230245521</v>
      </c>
      <c r="D33" s="86">
        <v>1177.6743795752841</v>
      </c>
      <c r="E33" s="86">
        <v>5888.4450358368667</v>
      </c>
      <c r="F33" s="86">
        <v>13309.79717649606</v>
      </c>
      <c r="G33" s="68"/>
      <c r="H33" s="80" t="s">
        <v>13</v>
      </c>
      <c r="I33" s="89">
        <v>13677.366444223815</v>
      </c>
      <c r="J33" s="89">
        <v>5189.2796775949473</v>
      </c>
      <c r="K33" s="89">
        <v>24685.519674207233</v>
      </c>
      <c r="L33" s="89">
        <v>1871.3299145210103</v>
      </c>
      <c r="M33" s="18"/>
      <c r="N33" s="37"/>
    </row>
    <row r="34" spans="1:14" ht="12" customHeight="1">
      <c r="A34" s="68"/>
      <c r="B34" s="76" t="s">
        <v>24</v>
      </c>
      <c r="C34" s="86">
        <v>67755.028284325002</v>
      </c>
      <c r="D34" s="86">
        <v>1159.4204266918673</v>
      </c>
      <c r="E34" s="86">
        <v>6195.8218667075525</v>
      </c>
      <c r="F34" s="86">
        <v>14021.871325438602</v>
      </c>
      <c r="G34" s="68"/>
      <c r="H34" s="76" t="s">
        <v>24</v>
      </c>
      <c r="I34" s="89">
        <v>14465.18275141111</v>
      </c>
      <c r="J34" s="89">
        <v>5300.8491906632398</v>
      </c>
      <c r="K34" s="89">
        <v>24660.83415453303</v>
      </c>
      <c r="L34" s="89">
        <v>1951.0485688796052</v>
      </c>
      <c r="M34" s="18"/>
      <c r="N34" s="37"/>
    </row>
    <row r="35" spans="1:14" ht="12" customHeight="1">
      <c r="A35" s="68"/>
      <c r="B35" s="80" t="s">
        <v>15</v>
      </c>
      <c r="C35" s="86">
        <v>67321.182775513225</v>
      </c>
      <c r="D35" s="86">
        <v>1207.0726062289032</v>
      </c>
      <c r="E35" s="86">
        <v>6091.7320593468648</v>
      </c>
      <c r="F35" s="86">
        <v>13860.619805196058</v>
      </c>
      <c r="G35" s="68"/>
      <c r="H35" s="80" t="s">
        <v>15</v>
      </c>
      <c r="I35" s="89">
        <v>14194.683833959722</v>
      </c>
      <c r="J35" s="89">
        <v>5445.0322886492804</v>
      </c>
      <c r="K35" s="89">
        <v>24581.919485238523</v>
      </c>
      <c r="L35" s="89">
        <v>1940.1226968938795</v>
      </c>
      <c r="M35" s="18"/>
      <c r="N35" s="37"/>
    </row>
    <row r="36" spans="1:14" ht="12" customHeight="1">
      <c r="A36" s="68"/>
      <c r="B36" s="76" t="s">
        <v>16</v>
      </c>
      <c r="C36" s="86">
        <v>68204.304213597978</v>
      </c>
      <c r="D36" s="86">
        <v>1182.0144503266004</v>
      </c>
      <c r="E36" s="86">
        <v>6245.2155846710039</v>
      </c>
      <c r="F36" s="86">
        <v>14050.216217107502</v>
      </c>
      <c r="G36" s="68"/>
      <c r="H36" s="76" t="s">
        <v>16</v>
      </c>
      <c r="I36" s="89">
        <v>14723.37886870393</v>
      </c>
      <c r="J36" s="89">
        <v>5426.2398437722604</v>
      </c>
      <c r="K36" s="89">
        <v>24569.538686541724</v>
      </c>
      <c r="L36" s="89">
        <v>2007.7005624749618</v>
      </c>
      <c r="M36" s="18"/>
      <c r="N36" s="37"/>
    </row>
    <row r="37" spans="1:14" ht="12" customHeight="1">
      <c r="A37" s="68"/>
      <c r="B37" s="80" t="s">
        <v>17</v>
      </c>
      <c r="C37" s="86">
        <v>68294.811509396677</v>
      </c>
      <c r="D37" s="86">
        <v>1216.7370368944851</v>
      </c>
      <c r="E37" s="86">
        <v>6601.0774933095381</v>
      </c>
      <c r="F37" s="86">
        <v>13871.65740411247</v>
      </c>
      <c r="G37" s="68"/>
      <c r="H37" s="80" t="s">
        <v>17</v>
      </c>
      <c r="I37" s="89">
        <v>14397.722901138986</v>
      </c>
      <c r="J37" s="89">
        <v>5345.5635497977946</v>
      </c>
      <c r="K37" s="89">
        <v>24777.774283233688</v>
      </c>
      <c r="L37" s="89">
        <v>2084.2788409097016</v>
      </c>
      <c r="M37" s="18"/>
      <c r="N37" s="37"/>
    </row>
    <row r="38" spans="1:14" ht="12" customHeight="1">
      <c r="A38" s="68"/>
      <c r="B38" s="80" t="s">
        <v>18</v>
      </c>
      <c r="C38" s="86">
        <v>70130.410516069343</v>
      </c>
      <c r="D38" s="86">
        <v>1222.5501854967274</v>
      </c>
      <c r="E38" s="86">
        <v>6466.2701847898934</v>
      </c>
      <c r="F38" s="86">
        <v>14117.347283097552</v>
      </c>
      <c r="G38" s="68"/>
      <c r="H38" s="80" t="s">
        <v>18</v>
      </c>
      <c r="I38" s="89">
        <v>14733.527762303978</v>
      </c>
      <c r="J38" s="89">
        <v>5738.8354998213235</v>
      </c>
      <c r="K38" s="89">
        <v>25795.63407559487</v>
      </c>
      <c r="L38" s="89">
        <v>2056.2455249649888</v>
      </c>
      <c r="N38" s="37"/>
    </row>
    <row r="39" spans="1:14" ht="12" customHeight="1">
      <c r="A39" s="67"/>
      <c r="B39" s="76" t="s">
        <v>19</v>
      </c>
      <c r="C39" s="86">
        <v>69642.240591054593</v>
      </c>
      <c r="D39" s="86">
        <v>1207.2935063019977</v>
      </c>
      <c r="E39" s="86">
        <v>6480.1159110567678</v>
      </c>
      <c r="F39" s="86">
        <v>13830.17896680087</v>
      </c>
      <c r="G39" s="67"/>
      <c r="H39" s="76" t="s">
        <v>19</v>
      </c>
      <c r="I39" s="89">
        <v>14670.2126053922</v>
      </c>
      <c r="J39" s="89">
        <v>5589.5708425023331</v>
      </c>
      <c r="K39" s="89">
        <v>25853.662277794683</v>
      </c>
      <c r="L39" s="89">
        <v>2011.2064812057342</v>
      </c>
      <c r="N39" s="37"/>
    </row>
    <row r="40" spans="1:14" ht="12" customHeight="1">
      <c r="A40" s="67"/>
      <c r="B40" s="80" t="s">
        <v>28</v>
      </c>
      <c r="C40" s="86">
        <v>71053.981793897285</v>
      </c>
      <c r="D40" s="86">
        <v>1220.5029238142599</v>
      </c>
      <c r="E40" s="86">
        <v>6718.8239289372632</v>
      </c>
      <c r="F40" s="86">
        <v>14231.600378700443</v>
      </c>
      <c r="G40" s="67"/>
      <c r="H40" s="80" t="s">
        <v>28</v>
      </c>
      <c r="I40" s="89">
        <v>15103.442694143032</v>
      </c>
      <c r="J40" s="89">
        <v>5923.9727391361821</v>
      </c>
      <c r="K40" s="89">
        <v>25805.776524691748</v>
      </c>
      <c r="L40" s="89">
        <v>2049.9026044743578</v>
      </c>
      <c r="N40" s="37"/>
    </row>
    <row r="41" spans="1:14" ht="12" customHeight="1">
      <c r="A41" s="68"/>
      <c r="B41" s="80" t="s">
        <v>21</v>
      </c>
      <c r="C41" s="86">
        <v>71172.768925555152</v>
      </c>
      <c r="D41" s="86">
        <v>1227.3523036225943</v>
      </c>
      <c r="E41" s="86">
        <v>6617.2165454683309</v>
      </c>
      <c r="F41" s="86">
        <v>14259.746080859381</v>
      </c>
      <c r="G41" s="68"/>
      <c r="H41" s="80" t="s">
        <v>21</v>
      </c>
      <c r="I41" s="89">
        <v>15193.391483325344</v>
      </c>
      <c r="J41" s="89">
        <v>5945.433836040429</v>
      </c>
      <c r="K41" s="89">
        <v>25876.279377217081</v>
      </c>
      <c r="L41" s="89">
        <v>2053.3492990219925</v>
      </c>
      <c r="N41" s="37"/>
    </row>
    <row r="42" spans="1:14" ht="12.75" customHeight="1">
      <c r="A42" s="68"/>
      <c r="B42" s="76" t="s">
        <v>22</v>
      </c>
      <c r="C42" s="86">
        <v>70144.366869576392</v>
      </c>
      <c r="D42" s="86">
        <v>1210.0232204417839</v>
      </c>
      <c r="E42" s="86">
        <v>6603.3819100324372</v>
      </c>
      <c r="F42" s="86">
        <v>13860.761496735711</v>
      </c>
      <c r="G42" s="68"/>
      <c r="H42" s="76" t="s">
        <v>22</v>
      </c>
      <c r="I42" s="89">
        <v>14964.762497316166</v>
      </c>
      <c r="J42" s="89">
        <v>5743.617184296123</v>
      </c>
      <c r="K42" s="89">
        <v>25772.58684902186</v>
      </c>
      <c r="L42" s="89">
        <v>1989.233711732305</v>
      </c>
      <c r="N42" s="37"/>
    </row>
    <row r="43" spans="1:14" ht="12.75" customHeight="1">
      <c r="A43" s="3"/>
      <c r="B43" s="76" t="s">
        <v>23</v>
      </c>
      <c r="C43" s="86">
        <v>71067.166264052386</v>
      </c>
      <c r="D43" s="86">
        <v>1253.0615738575448</v>
      </c>
      <c r="E43" s="86">
        <v>6937.2733211508285</v>
      </c>
      <c r="F43" s="86">
        <v>14091.151194221256</v>
      </c>
      <c r="G43" s="3"/>
      <c r="H43" s="76" t="s">
        <v>23</v>
      </c>
      <c r="I43" s="89">
        <v>14730.125282806619</v>
      </c>
      <c r="J43" s="89">
        <v>5970.7126062186144</v>
      </c>
      <c r="K43" s="89">
        <v>26090.246139838018</v>
      </c>
      <c r="L43" s="89">
        <v>1994.596145959518</v>
      </c>
      <c r="N43" s="37"/>
    </row>
    <row r="44" spans="1:14" ht="12.75" customHeight="1">
      <c r="C44" s="86"/>
      <c r="D44" s="86"/>
      <c r="E44" s="86"/>
      <c r="F44" s="86"/>
      <c r="I44" s="89"/>
      <c r="J44" s="89"/>
      <c r="K44" s="89"/>
      <c r="L44" s="89"/>
      <c r="N44" s="37"/>
    </row>
    <row r="45" spans="1:14" ht="12" customHeight="1">
      <c r="A45" s="68">
        <v>2026</v>
      </c>
      <c r="B45" s="76" t="s">
        <v>12</v>
      </c>
      <c r="C45" s="86">
        <v>70808.258519013718</v>
      </c>
      <c r="D45" s="86">
        <v>1213.1260044780279</v>
      </c>
      <c r="E45" s="86">
        <v>6341.0219992814227</v>
      </c>
      <c r="F45" s="86">
        <v>14675.082058568947</v>
      </c>
      <c r="G45" s="68">
        <v>2026</v>
      </c>
      <c r="H45" s="76" t="s">
        <v>12</v>
      </c>
      <c r="I45" s="89">
        <v>15196.485247312199</v>
      </c>
      <c r="J45" s="89">
        <v>5727.015747385035</v>
      </c>
      <c r="K45" s="89">
        <v>25684.071224825355</v>
      </c>
      <c r="L45" s="89">
        <v>1971.5000371627</v>
      </c>
      <c r="M45" s="18"/>
      <c r="N45" s="37"/>
    </row>
    <row r="46" spans="1:14" ht="12" customHeight="1">
      <c r="A46" s="68"/>
      <c r="B46" s="76" t="s">
        <v>13</v>
      </c>
      <c r="C46" s="86">
        <v>69528.160355952583</v>
      </c>
      <c r="D46" s="86">
        <v>1244.6723181776733</v>
      </c>
      <c r="E46" s="86">
        <v>6162.7410740521809</v>
      </c>
      <c r="F46" s="86">
        <v>14068.447733524918</v>
      </c>
      <c r="G46" s="68"/>
      <c r="H46" s="76" t="s">
        <v>13</v>
      </c>
      <c r="I46" s="89">
        <v>14987.018052124733</v>
      </c>
      <c r="J46" s="89">
        <v>5449.2809235745572</v>
      </c>
      <c r="K46" s="89">
        <v>25601.958483636055</v>
      </c>
      <c r="L46" s="89">
        <v>2014.0417708624527</v>
      </c>
      <c r="M46" s="18"/>
      <c r="N46" s="37"/>
    </row>
    <row r="47" spans="1:14" ht="12" customHeight="1">
      <c r="A47" s="68"/>
      <c r="B47" s="76" t="s">
        <v>14</v>
      </c>
      <c r="C47" s="86">
        <v>78367.171977968275</v>
      </c>
      <c r="D47" s="86">
        <v>1209.3553440112098</v>
      </c>
      <c r="E47" s="86">
        <v>6551.4364943570763</v>
      </c>
      <c r="F47" s="86">
        <v>14773.072417400143</v>
      </c>
      <c r="G47" s="68"/>
      <c r="H47" s="76" t="s">
        <v>14</v>
      </c>
      <c r="I47" s="89">
        <v>15611.341434807857</v>
      </c>
      <c r="J47" s="89">
        <v>5651.1868427675581</v>
      </c>
      <c r="K47" s="89">
        <v>32562.703369292951</v>
      </c>
      <c r="L47" s="89">
        <v>2008.0760753314826</v>
      </c>
      <c r="M47" s="18"/>
      <c r="N47" s="37"/>
    </row>
    <row r="48" spans="1:14" ht="12" customHeight="1">
      <c r="A48" s="68"/>
      <c r="B48" s="76" t="s">
        <v>15</v>
      </c>
      <c r="C48" s="86">
        <v>83534.039756422673</v>
      </c>
      <c r="D48" s="86">
        <v>1357.9453658144091</v>
      </c>
      <c r="E48" s="86">
        <v>6805.7954971539766</v>
      </c>
      <c r="F48" s="86">
        <v>14820.620829642599</v>
      </c>
      <c r="G48" s="68"/>
      <c r="H48" s="76" t="s">
        <v>15</v>
      </c>
      <c r="I48" s="89">
        <v>15356.695093595106</v>
      </c>
      <c r="J48" s="89">
        <v>5759.5955686332991</v>
      </c>
      <c r="K48" s="89">
        <v>37366.309679028564</v>
      </c>
      <c r="L48" s="89">
        <v>2067.0777225547122</v>
      </c>
      <c r="M48" s="18"/>
      <c r="N48" s="37"/>
    </row>
    <row r="49" spans="1:14" ht="12" customHeight="1">
      <c r="A49" s="68"/>
      <c r="B49" s="76" t="s">
        <v>160</v>
      </c>
      <c r="C49" s="86">
        <v>80754.849119717808</v>
      </c>
      <c r="D49" s="86">
        <v>1291.7871579418738</v>
      </c>
      <c r="E49" s="86">
        <v>6702.0462450142659</v>
      </c>
      <c r="F49" s="86">
        <v>14752.706611614371</v>
      </c>
      <c r="G49" s="68"/>
      <c r="H49" s="76" t="s">
        <v>160</v>
      </c>
      <c r="I49" s="89">
        <v>15243.347987823819</v>
      </c>
      <c r="J49" s="89">
        <v>5631.0772957026857</v>
      </c>
      <c r="K49" s="89">
        <v>35029.105921429305</v>
      </c>
      <c r="L49" s="89">
        <v>2104.7779001914814</v>
      </c>
      <c r="M49" s="18"/>
      <c r="N49" s="37"/>
    </row>
    <row r="50" spans="1:14" ht="12" customHeight="1">
      <c r="A50" s="68"/>
      <c r="B50" s="76" t="s">
        <v>132</v>
      </c>
      <c r="C50" s="86">
        <v>76787.144559879467</v>
      </c>
      <c r="D50" s="86">
        <v>1294.3707322577573</v>
      </c>
      <c r="E50" s="86">
        <v>6730.5694866377862</v>
      </c>
      <c r="F50" s="86">
        <v>14499.807114762705</v>
      </c>
      <c r="G50" s="68"/>
      <c r="H50" s="76" t="s">
        <v>132</v>
      </c>
      <c r="I50" s="89">
        <v>15328.491204372322</v>
      </c>
      <c r="J50" s="89">
        <v>5687.8097354874762</v>
      </c>
      <c r="K50" s="89">
        <v>31036.956179600933</v>
      </c>
      <c r="L50" s="89">
        <v>2209.1401067604888</v>
      </c>
      <c r="M50" s="18"/>
      <c r="N50" s="37"/>
    </row>
    <row r="51" spans="1:14" ht="12" hidden="1" customHeight="1">
      <c r="A51" s="68"/>
      <c r="B51" s="76" t="s">
        <v>133</v>
      </c>
      <c r="C51" s="86"/>
      <c r="D51" s="86"/>
      <c r="E51" s="86"/>
      <c r="F51" s="86"/>
      <c r="G51" s="68"/>
      <c r="H51" s="76" t="s">
        <v>133</v>
      </c>
      <c r="I51" s="89"/>
      <c r="J51" s="89"/>
      <c r="K51" s="89"/>
      <c r="L51" s="89"/>
      <c r="N51" s="37"/>
    </row>
    <row r="52" spans="1:14" ht="12" hidden="1" customHeight="1">
      <c r="A52" s="67"/>
      <c r="B52" s="76" t="s">
        <v>134</v>
      </c>
      <c r="C52" s="86"/>
      <c r="D52" s="86"/>
      <c r="E52" s="86"/>
      <c r="F52" s="86"/>
      <c r="G52" s="67"/>
      <c r="H52" s="76" t="s">
        <v>134</v>
      </c>
      <c r="I52" s="89"/>
      <c r="J52" s="89"/>
      <c r="K52" s="89"/>
      <c r="L52" s="89"/>
      <c r="N52" s="37"/>
    </row>
    <row r="53" spans="1:14" ht="12" hidden="1" customHeight="1">
      <c r="A53" s="67"/>
      <c r="B53" s="76" t="s">
        <v>135</v>
      </c>
      <c r="C53" s="86"/>
      <c r="D53" s="86"/>
      <c r="E53" s="86"/>
      <c r="F53" s="86"/>
      <c r="G53" s="67"/>
      <c r="H53" s="76" t="s">
        <v>135</v>
      </c>
      <c r="I53" s="89"/>
      <c r="J53" s="89"/>
      <c r="K53" s="89"/>
      <c r="L53" s="89"/>
      <c r="N53" s="37"/>
    </row>
    <row r="54" spans="1:14" ht="12" hidden="1" customHeight="1">
      <c r="A54" s="68"/>
      <c r="B54" s="76" t="s">
        <v>136</v>
      </c>
      <c r="C54" s="86"/>
      <c r="D54" s="86"/>
      <c r="E54" s="86"/>
      <c r="F54" s="86"/>
      <c r="G54" s="68"/>
      <c r="H54" s="76" t="s">
        <v>136</v>
      </c>
      <c r="I54" s="89"/>
      <c r="J54" s="89"/>
      <c r="K54" s="89"/>
      <c r="L54" s="89"/>
      <c r="N54" s="37"/>
    </row>
    <row r="55" spans="1:14" ht="12.75" hidden="1" customHeight="1">
      <c r="A55" s="68"/>
      <c r="B55" s="76" t="s">
        <v>137</v>
      </c>
      <c r="C55" s="86"/>
      <c r="D55" s="86"/>
      <c r="E55" s="86"/>
      <c r="F55" s="86"/>
      <c r="G55" s="68"/>
      <c r="H55" s="76" t="s">
        <v>137</v>
      </c>
      <c r="I55" s="89"/>
      <c r="J55" s="89"/>
      <c r="K55" s="89"/>
      <c r="L55" s="89"/>
      <c r="N55" s="37"/>
    </row>
    <row r="56" spans="1:14" ht="12.75" hidden="1" customHeight="1">
      <c r="A56" s="3"/>
      <c r="B56" s="76" t="s">
        <v>112</v>
      </c>
      <c r="C56" s="86"/>
      <c r="D56" s="86"/>
      <c r="E56" s="86"/>
      <c r="F56" s="86"/>
      <c r="G56" s="3"/>
      <c r="H56" s="76" t="s">
        <v>112</v>
      </c>
      <c r="I56" s="89"/>
      <c r="J56" s="89"/>
      <c r="K56" s="89"/>
      <c r="L56" s="89"/>
      <c r="N56" s="37"/>
    </row>
    <row r="57" spans="1:14" ht="5.4" customHeight="1">
      <c r="A57" s="68"/>
      <c r="B57" s="76"/>
      <c r="C57" s="86"/>
      <c r="D57" s="86"/>
      <c r="E57" s="86"/>
      <c r="F57" s="86"/>
      <c r="G57" s="68"/>
      <c r="H57" s="76"/>
      <c r="I57" s="89"/>
      <c r="J57" s="89"/>
      <c r="K57" s="89"/>
      <c r="L57" s="89"/>
      <c r="N57" s="37"/>
    </row>
    <row r="58" spans="1:14" s="44" customFormat="1" ht="16.5" customHeight="1">
      <c r="A58" s="132" t="s">
        <v>122</v>
      </c>
      <c r="B58" s="132"/>
      <c r="C58" s="132"/>
      <c r="D58" s="132"/>
      <c r="E58" s="132"/>
      <c r="F58" s="132"/>
      <c r="G58" s="132" t="s">
        <v>122</v>
      </c>
      <c r="H58" s="132"/>
      <c r="I58" s="132"/>
      <c r="J58" s="132"/>
      <c r="K58" s="132"/>
      <c r="L58" s="132"/>
      <c r="N58" s="45"/>
    </row>
    <row r="59" spans="1:14" ht="12" hidden="1" customHeight="1">
      <c r="A59" s="68">
        <v>2019</v>
      </c>
      <c r="B59" s="76"/>
      <c r="C59" s="74">
        <f t="shared" ref="C59" si="0">(C11/C10-1)*100</f>
        <v>5.40888883693047</v>
      </c>
      <c r="D59" s="74">
        <f t="shared" ref="D59:F59" si="1">(D11/D10-1)*100</f>
        <v>4.1838359726414698</v>
      </c>
      <c r="E59" s="74">
        <f t="shared" si="1"/>
        <v>2.7228461589149155</v>
      </c>
      <c r="F59" s="74">
        <f t="shared" si="1"/>
        <v>6.1212518574686348</v>
      </c>
      <c r="G59" s="68">
        <v>2019</v>
      </c>
      <c r="H59" s="76"/>
      <c r="I59" s="74">
        <f t="shared" ref="I59:L59" si="2">(I11/I10-1)*100</f>
        <v>6.0709688188135491</v>
      </c>
      <c r="J59" s="74">
        <f t="shared" si="2"/>
        <v>2.4563463118374873</v>
      </c>
      <c r="K59" s="74">
        <f t="shared" si="2"/>
        <v>6.1426771555912474</v>
      </c>
      <c r="L59" s="74">
        <f t="shared" si="2"/>
        <v>3.2758563173745259</v>
      </c>
      <c r="N59" s="37"/>
    </row>
    <row r="60" spans="1:14" ht="12" customHeight="1">
      <c r="A60" s="68"/>
      <c r="B60" s="76"/>
      <c r="C60" s="74"/>
      <c r="D60" s="74"/>
      <c r="E60" s="74"/>
      <c r="F60" s="74"/>
      <c r="G60" s="68"/>
      <c r="H60" s="76"/>
      <c r="I60" s="74"/>
      <c r="J60" s="74"/>
      <c r="K60" s="74"/>
      <c r="L60" s="74"/>
      <c r="N60" s="37"/>
    </row>
    <row r="61" spans="1:14" ht="12" customHeight="1">
      <c r="A61" s="68">
        <v>2020</v>
      </c>
      <c r="B61" s="76"/>
      <c r="C61" s="74">
        <f t="shared" ref="C61:C66" si="3">(C12/C11-1)*100</f>
        <v>-5.4700317021752154</v>
      </c>
      <c r="D61" s="74">
        <f t="shared" ref="D61:F62" si="4">(D12/D11-1)*100</f>
        <v>-6.7552811167401972</v>
      </c>
      <c r="E61" s="74">
        <f t="shared" si="4"/>
        <v>8.7330105789029666E-2</v>
      </c>
      <c r="F61" s="74">
        <f t="shared" si="4"/>
        <v>3.5414699267746652</v>
      </c>
      <c r="G61" s="68">
        <v>2020</v>
      </c>
      <c r="H61" s="76"/>
      <c r="I61" s="74">
        <f t="shared" ref="I61:L61" si="5">(I12/I11-1)*100</f>
        <v>-1.0615674495924932</v>
      </c>
      <c r="J61" s="74">
        <f t="shared" si="5"/>
        <v>-5.282236266731088</v>
      </c>
      <c r="K61" s="74">
        <f t="shared" si="5"/>
        <v>-12.866495423606427</v>
      </c>
      <c r="L61" s="74">
        <f t="shared" si="5"/>
        <v>-0.81113252029375582</v>
      </c>
      <c r="N61" s="37"/>
    </row>
    <row r="62" spans="1:14" ht="12" customHeight="1">
      <c r="A62" s="68">
        <v>2021</v>
      </c>
      <c r="B62" s="76"/>
      <c r="C62" s="74">
        <f t="shared" si="3"/>
        <v>6.3721896153943414</v>
      </c>
      <c r="D62" s="74">
        <f t="shared" si="4"/>
        <v>-5.2927212920457318</v>
      </c>
      <c r="E62" s="74">
        <f t="shared" si="4"/>
        <v>6.1887225014453984</v>
      </c>
      <c r="F62" s="74">
        <f t="shared" si="4"/>
        <v>5.9805554680184558</v>
      </c>
      <c r="G62" s="68">
        <v>2021</v>
      </c>
      <c r="H62" s="76"/>
      <c r="I62" s="74">
        <f t="shared" ref="I62:L62" si="6">(I13/I12-1)*100</f>
        <v>0.72267572805806424</v>
      </c>
      <c r="J62" s="74">
        <f t="shared" si="6"/>
        <v>3.9814497039307728</v>
      </c>
      <c r="K62" s="74">
        <f t="shared" si="6"/>
        <v>10.476521014255024</v>
      </c>
      <c r="L62" s="74">
        <f t="shared" si="6"/>
        <v>9.8223373061274479</v>
      </c>
      <c r="N62" s="37"/>
    </row>
    <row r="63" spans="1:14" ht="12" customHeight="1">
      <c r="A63" s="68">
        <v>2022</v>
      </c>
      <c r="B63" s="76"/>
      <c r="C63" s="74">
        <f t="shared" si="3"/>
        <v>10.679642217210406</v>
      </c>
      <c r="D63" s="74">
        <v>16.209456274417999</v>
      </c>
      <c r="E63" s="74">
        <f t="shared" ref="E63:F66" si="7">(E14/E13-1)*100</f>
        <v>15.070969195285322</v>
      </c>
      <c r="F63" s="74">
        <f t="shared" si="7"/>
        <v>7.3507211757781743</v>
      </c>
      <c r="G63" s="68">
        <v>2022</v>
      </c>
      <c r="H63" s="76"/>
      <c r="I63" s="74">
        <f t="shared" ref="I63:L63" si="8">(I14/I13-1)*100</f>
        <v>17.404084669773944</v>
      </c>
      <c r="J63" s="74">
        <f t="shared" si="8"/>
        <v>8.6296175442949874</v>
      </c>
      <c r="K63" s="74">
        <f t="shared" si="8"/>
        <v>8.6654691613723855</v>
      </c>
      <c r="L63" s="74">
        <f t="shared" si="8"/>
        <v>6.3661737124180995</v>
      </c>
      <c r="N63" s="37"/>
    </row>
    <row r="64" spans="1:14" ht="12" customHeight="1">
      <c r="A64" s="68">
        <v>2023</v>
      </c>
      <c r="B64" s="67"/>
      <c r="C64" s="74">
        <f t="shared" si="3"/>
        <v>5.1889847091702634</v>
      </c>
      <c r="D64" s="74">
        <f>(D15/D14-1)*100</f>
        <v>7.0131620228888636</v>
      </c>
      <c r="E64" s="74">
        <f t="shared" si="7"/>
        <v>7.8761121671535594</v>
      </c>
      <c r="F64" s="74">
        <f t="shared" si="7"/>
        <v>7.1537250702946142</v>
      </c>
      <c r="G64" s="68">
        <v>2023</v>
      </c>
      <c r="H64" s="67"/>
      <c r="I64" s="74">
        <f t="shared" ref="I64:L66" si="9">(I15/I14-1)*100</f>
        <v>7.010968986235766</v>
      </c>
      <c r="J64" s="74">
        <f t="shared" si="9"/>
        <v>2.3078488731875346</v>
      </c>
      <c r="K64" s="74">
        <f t="shared" si="9"/>
        <v>3.0411553379509959</v>
      </c>
      <c r="L64" s="74">
        <f t="shared" si="9"/>
        <v>7.0363898993919927</v>
      </c>
      <c r="N64" s="37"/>
    </row>
    <row r="65" spans="1:14" ht="12" customHeight="1">
      <c r="A65" s="68">
        <v>2024</v>
      </c>
      <c r="B65" s="67"/>
      <c r="C65" s="74">
        <f t="shared" si="3"/>
        <v>4.6749029421658372</v>
      </c>
      <c r="D65" s="74">
        <f>(D16/D15-1)*100</f>
        <v>4.1463165619468834</v>
      </c>
      <c r="E65" s="74">
        <f t="shared" si="7"/>
        <v>7.2481107583668658</v>
      </c>
      <c r="F65" s="74">
        <f t="shared" si="7"/>
        <v>6.4071826844125379</v>
      </c>
      <c r="G65" s="68">
        <v>2024</v>
      </c>
      <c r="H65" s="67"/>
      <c r="I65" s="74">
        <f t="shared" si="9"/>
        <v>5.3240904037237691</v>
      </c>
      <c r="J65" s="74">
        <f t="shared" si="9"/>
        <v>5.3667851191205873</v>
      </c>
      <c r="K65" s="74">
        <f t="shared" si="9"/>
        <v>2.5777631854205785</v>
      </c>
      <c r="L65" s="74">
        <f t="shared" si="9"/>
        <v>6.3141665763589483</v>
      </c>
      <c r="N65" s="37"/>
    </row>
    <row r="66" spans="1:14" ht="12" customHeight="1">
      <c r="A66" s="68">
        <v>2025</v>
      </c>
      <c r="B66" s="67"/>
      <c r="C66" s="74">
        <f t="shared" si="3"/>
        <v>5.791049838068596</v>
      </c>
      <c r="D66" s="74">
        <f>(D17/D16-1)*100</f>
        <v>5.3369306787996562</v>
      </c>
      <c r="E66" s="74">
        <f t="shared" si="7"/>
        <v>6.5436948069792944</v>
      </c>
      <c r="F66" s="74">
        <f t="shared" si="7"/>
        <v>6.9674627446838056</v>
      </c>
      <c r="G66" s="68">
        <v>2025</v>
      </c>
      <c r="H66" s="67"/>
      <c r="I66" s="74">
        <f t="shared" si="9"/>
        <v>6.9807986038147751</v>
      </c>
      <c r="J66" s="74">
        <f t="shared" si="9"/>
        <v>7.5208470399282135</v>
      </c>
      <c r="K66" s="74">
        <f t="shared" si="9"/>
        <v>3.8555832590314809</v>
      </c>
      <c r="L66" s="74">
        <f t="shared" si="9"/>
        <v>7.163380303608391</v>
      </c>
      <c r="N66" s="37"/>
    </row>
    <row r="67" spans="1:14" ht="10.95" customHeight="1">
      <c r="A67" s="68"/>
      <c r="B67" s="67"/>
      <c r="C67" s="74"/>
      <c r="D67" s="74"/>
      <c r="E67" s="74"/>
      <c r="F67" s="74"/>
      <c r="G67" s="68"/>
      <c r="H67" s="67"/>
      <c r="I67" s="77"/>
      <c r="J67" s="77"/>
      <c r="K67" s="77"/>
      <c r="L67" s="77"/>
    </row>
    <row r="68" spans="1:14" ht="12" hidden="1" customHeight="1">
      <c r="A68" s="68">
        <v>2024</v>
      </c>
      <c r="B68" s="76" t="s">
        <v>12</v>
      </c>
      <c r="C68" s="74">
        <v>5.4874628173816609</v>
      </c>
      <c r="D68" s="74">
        <v>2.0612085695715487</v>
      </c>
      <c r="E68" s="74">
        <v>4.2217390819879075</v>
      </c>
      <c r="F68" s="74">
        <v>4.5857288490137593</v>
      </c>
      <c r="G68" s="68">
        <v>2024</v>
      </c>
      <c r="H68" s="76" t="s">
        <v>12</v>
      </c>
      <c r="I68" s="77">
        <v>2.9052300545922005</v>
      </c>
      <c r="J68" s="77">
        <v>4.4547891756248514</v>
      </c>
      <c r="K68" s="77">
        <v>8.2714950197684942</v>
      </c>
      <c r="L68" s="77">
        <v>4.2521352264489387</v>
      </c>
    </row>
    <row r="69" spans="1:14" ht="12" hidden="1" customHeight="1">
      <c r="A69" s="68"/>
      <c r="B69" s="67" t="s">
        <v>13</v>
      </c>
      <c r="C69" s="74">
        <v>5.162337176461973</v>
      </c>
      <c r="D69" s="74">
        <v>0.75402071273009685</v>
      </c>
      <c r="E69" s="74">
        <v>5.6014565867032795</v>
      </c>
      <c r="F69" s="74">
        <v>4.0346976096840681</v>
      </c>
      <c r="G69" s="68"/>
      <c r="H69" s="67" t="s">
        <v>13</v>
      </c>
      <c r="I69" s="77">
        <v>3.7459734030213632</v>
      </c>
      <c r="J69" s="77">
        <v>1.6919971977712445</v>
      </c>
      <c r="K69" s="77">
        <v>7.4009704365624707</v>
      </c>
      <c r="L69" s="77">
        <v>5.4283131729446321</v>
      </c>
    </row>
    <row r="70" spans="1:14" ht="12" hidden="1" customHeight="1">
      <c r="A70" s="73"/>
      <c r="B70" s="76" t="s">
        <v>14</v>
      </c>
      <c r="C70" s="74">
        <v>4.031868730145205</v>
      </c>
      <c r="D70" s="74">
        <v>1.9789935518072177</v>
      </c>
      <c r="E70" s="74">
        <v>3.2149829915235406</v>
      </c>
      <c r="F70" s="74">
        <v>5.4487614636274495</v>
      </c>
      <c r="G70" s="73"/>
      <c r="H70" s="76" t="s">
        <v>14</v>
      </c>
      <c r="I70" s="77">
        <v>3.545847141747549</v>
      </c>
      <c r="J70" s="77">
        <v>1.4053422369259216</v>
      </c>
      <c r="K70" s="77">
        <v>4.5177229087126847</v>
      </c>
      <c r="L70" s="77">
        <v>2.4585015222712281</v>
      </c>
    </row>
    <row r="71" spans="1:14" ht="12" hidden="1" customHeight="1">
      <c r="A71" s="73"/>
      <c r="B71" s="76" t="s">
        <v>15</v>
      </c>
      <c r="C71" s="74">
        <v>4.8188923216789581</v>
      </c>
      <c r="D71" s="74">
        <v>3.1717302616124821</v>
      </c>
      <c r="E71" s="74">
        <v>6.6694398339889549</v>
      </c>
      <c r="F71" s="74">
        <v>6.6444734528998683</v>
      </c>
      <c r="G71" s="73"/>
      <c r="H71" s="76" t="s">
        <v>15</v>
      </c>
      <c r="I71" s="77">
        <v>4.3881878054434553</v>
      </c>
      <c r="J71" s="77">
        <v>2.6429922427767538</v>
      </c>
      <c r="K71" s="77">
        <v>4.2032262403326026</v>
      </c>
      <c r="L71" s="77">
        <v>4.7284784072614716</v>
      </c>
    </row>
    <row r="72" spans="1:14" ht="12" hidden="1" customHeight="1">
      <c r="A72" s="73"/>
      <c r="B72" s="76" t="s">
        <v>16</v>
      </c>
      <c r="C72" s="74">
        <v>4.732458390059846</v>
      </c>
      <c r="D72" s="74">
        <v>2.2468840740083706</v>
      </c>
      <c r="E72" s="74">
        <v>3.8910730290106388</v>
      </c>
      <c r="F72" s="74">
        <v>6.224613321195549</v>
      </c>
      <c r="G72" s="73"/>
      <c r="H72" s="76" t="s">
        <v>16</v>
      </c>
      <c r="I72" s="77">
        <v>6.4573292882074806</v>
      </c>
      <c r="J72" s="77">
        <v>1.7631951664101031</v>
      </c>
      <c r="K72" s="77">
        <v>3.9972596573610186</v>
      </c>
      <c r="L72" s="77">
        <v>4.3221603533050823</v>
      </c>
    </row>
    <row r="73" spans="1:14" ht="12" hidden="1" customHeight="1">
      <c r="A73" s="73"/>
      <c r="B73" s="76" t="s">
        <v>17</v>
      </c>
      <c r="C73" s="74">
        <v>4.0209166881143732</v>
      </c>
      <c r="D73" s="74">
        <v>2.851299152278397</v>
      </c>
      <c r="E73" s="74">
        <v>7.8954398695292749</v>
      </c>
      <c r="F73" s="74">
        <v>6.6525070304450873</v>
      </c>
      <c r="G73" s="73"/>
      <c r="H73" s="76" t="s">
        <v>17</v>
      </c>
      <c r="I73" s="77">
        <v>5.610750128857922</v>
      </c>
      <c r="J73" s="77">
        <v>2.3793194560149944</v>
      </c>
      <c r="K73" s="77">
        <v>1.1617236890977267</v>
      </c>
      <c r="L73" s="77">
        <v>6.1887596439208714</v>
      </c>
    </row>
    <row r="74" spans="1:14" ht="12" hidden="1" customHeight="1">
      <c r="A74" s="73"/>
      <c r="B74" s="76" t="s">
        <v>18</v>
      </c>
      <c r="C74" s="74">
        <v>5.4982828514101856</v>
      </c>
      <c r="D74" s="74">
        <v>7.3510435158053555</v>
      </c>
      <c r="E74" s="74">
        <v>7.690315445622331</v>
      </c>
      <c r="F74" s="74">
        <v>8.1396933789114279</v>
      </c>
      <c r="G74" s="73"/>
      <c r="H74" s="76" t="s">
        <v>18</v>
      </c>
      <c r="I74" s="77">
        <v>8.1813971922141793</v>
      </c>
      <c r="J74" s="77">
        <v>10.230494245025223</v>
      </c>
      <c r="K74" s="77">
        <v>0.96548368087316927</v>
      </c>
      <c r="L74" s="77">
        <v>9.41965497234143</v>
      </c>
    </row>
    <row r="75" spans="1:14" ht="12" hidden="1" customHeight="1">
      <c r="A75" s="71"/>
      <c r="B75" s="76" t="s">
        <v>19</v>
      </c>
      <c r="C75" s="74">
        <v>3.7231825841921973</v>
      </c>
      <c r="D75" s="74">
        <v>5.5441447635591334</v>
      </c>
      <c r="E75" s="74">
        <v>7.7984382522946483</v>
      </c>
      <c r="F75" s="74">
        <v>6.952531076348567</v>
      </c>
      <c r="G75" s="71"/>
      <c r="H75" s="76" t="s">
        <v>19</v>
      </c>
      <c r="I75" s="77">
        <v>6.6994602443756657</v>
      </c>
      <c r="J75" s="77">
        <v>7.1776220008504366</v>
      </c>
      <c r="K75" s="77">
        <v>-1.4148420640589965</v>
      </c>
      <c r="L75" s="77">
        <v>8.0893248207020143</v>
      </c>
    </row>
    <row r="76" spans="1:14" ht="12" hidden="1" customHeight="1">
      <c r="A76" s="71"/>
      <c r="B76" s="76" t="s">
        <v>20</v>
      </c>
      <c r="C76" s="74">
        <v>3.5655003581371858</v>
      </c>
      <c r="D76" s="74">
        <v>7.2550934122085353</v>
      </c>
      <c r="E76" s="74">
        <v>4.0453011371277103</v>
      </c>
      <c r="F76" s="74">
        <v>7.9122247749399133</v>
      </c>
      <c r="G76" s="71"/>
      <c r="H76" s="76" t="s">
        <v>20</v>
      </c>
      <c r="I76" s="77">
        <v>7.8841227759126165</v>
      </c>
      <c r="J76" s="77">
        <v>9.601501357801844</v>
      </c>
      <c r="K76" s="77">
        <v>-2.5919782782194978</v>
      </c>
      <c r="L76" s="77">
        <v>8.1965562937383893</v>
      </c>
    </row>
    <row r="77" spans="1:14" ht="12" hidden="1" customHeight="1">
      <c r="A77" s="71"/>
      <c r="B77" s="76" t="s">
        <v>21</v>
      </c>
      <c r="C77" s="74">
        <v>4.7863044403859023</v>
      </c>
      <c r="D77" s="74">
        <v>6.4072270611238658</v>
      </c>
      <c r="E77" s="74">
        <v>7.9267838738495744</v>
      </c>
      <c r="F77" s="74">
        <v>8.90833761901626</v>
      </c>
      <c r="G77" s="71"/>
      <c r="H77" s="76" t="s">
        <v>21</v>
      </c>
      <c r="I77" s="77">
        <v>5.0612718543330715</v>
      </c>
      <c r="J77" s="77">
        <v>8.2703090336180054</v>
      </c>
      <c r="K77" s="77">
        <v>0.91551221587753417</v>
      </c>
      <c r="L77" s="77">
        <v>7.3195831930799482</v>
      </c>
    </row>
    <row r="78" spans="1:14" ht="12" hidden="1" customHeight="1">
      <c r="A78" s="68"/>
      <c r="B78" s="76" t="s">
        <v>22</v>
      </c>
      <c r="C78" s="74">
        <v>4.684384437714928</v>
      </c>
      <c r="D78" s="74">
        <v>3.1173417800069991</v>
      </c>
      <c r="E78" s="74">
        <v>13.710524566785898</v>
      </c>
      <c r="F78" s="74">
        <v>5.2039723938796856</v>
      </c>
      <c r="G78" s="68"/>
      <c r="H78" s="76" t="s">
        <v>22</v>
      </c>
      <c r="I78" s="77">
        <v>4.9546106646332522</v>
      </c>
      <c r="J78" s="77">
        <v>7.9461464317209574</v>
      </c>
      <c r="K78" s="77">
        <v>1.425701863076112</v>
      </c>
      <c r="L78" s="77">
        <v>6.5787182203466354</v>
      </c>
    </row>
    <row r="79" spans="1:14" ht="12" hidden="1" customHeight="1">
      <c r="A79" s="68"/>
      <c r="B79" s="80" t="s">
        <v>23</v>
      </c>
      <c r="C79" s="74">
        <v>5.6691572632765475</v>
      </c>
      <c r="D79" s="74">
        <v>7.0475915168578096</v>
      </c>
      <c r="E79" s="74">
        <v>13.930893800442433</v>
      </c>
      <c r="F79" s="74">
        <v>6.2528654386840632</v>
      </c>
      <c r="G79" s="68"/>
      <c r="H79" s="80" t="s">
        <v>23</v>
      </c>
      <c r="I79" s="77">
        <v>4.4207621871936276</v>
      </c>
      <c r="J79" s="77">
        <v>6.4528202953137548</v>
      </c>
      <c r="K79" s="77">
        <v>3.5815113156313583</v>
      </c>
      <c r="L79" s="77">
        <v>8.630385541710961</v>
      </c>
    </row>
    <row r="80" spans="1:14" ht="10.95" hidden="1" customHeight="1">
      <c r="A80" s="68"/>
      <c r="B80" s="81"/>
      <c r="C80" s="77"/>
      <c r="D80" s="77"/>
      <c r="E80" s="77"/>
      <c r="F80" s="85"/>
      <c r="G80" s="85"/>
      <c r="H80" s="81"/>
      <c r="I80" s="77"/>
      <c r="J80" s="77"/>
      <c r="K80" s="77"/>
      <c r="L80" s="77"/>
    </row>
    <row r="81" spans="1:12" ht="12" customHeight="1">
      <c r="A81" s="68">
        <v>2025</v>
      </c>
      <c r="B81" s="80" t="s">
        <v>12</v>
      </c>
      <c r="C81" s="74">
        <f>(C32/C19-1)*100</f>
        <v>4.8619702545682486</v>
      </c>
      <c r="D81" s="74">
        <f t="shared" ref="D81:F81" si="10">(D32/D19-1)*100</f>
        <v>5.1811206904100127</v>
      </c>
      <c r="E81" s="74">
        <f t="shared" si="10"/>
        <v>8.270479415008225</v>
      </c>
      <c r="F81" s="74">
        <f t="shared" si="10"/>
        <v>4.9583131887282139</v>
      </c>
      <c r="G81" s="68">
        <v>2025</v>
      </c>
      <c r="H81" s="80" t="s">
        <v>12</v>
      </c>
      <c r="I81" s="77">
        <f>(I32/I19-1)*100</f>
        <v>5.3419620202728835</v>
      </c>
      <c r="J81" s="77">
        <f t="shared" ref="J81:L81" si="11">(J32/J19-1)*100</f>
        <v>10.180313487940595</v>
      </c>
      <c r="K81" s="77">
        <f t="shared" si="11"/>
        <v>2.5518740262115314</v>
      </c>
      <c r="L81" s="77">
        <f t="shared" si="11"/>
        <v>6.3627532391503872</v>
      </c>
    </row>
    <row r="82" spans="1:12" ht="12" customHeight="1">
      <c r="A82" s="68"/>
      <c r="B82" s="80" t="s">
        <v>13</v>
      </c>
      <c r="C82" s="74">
        <f>(C33/C20-1)*100</f>
        <v>5.7837493078133795</v>
      </c>
      <c r="D82" s="74">
        <f t="shared" ref="D82:F82" si="12">(D33/D20-1)*100</f>
        <v>7.2805442570848422</v>
      </c>
      <c r="E82" s="74">
        <f t="shared" si="12"/>
        <v>7.5087775497769682</v>
      </c>
      <c r="F82" s="74">
        <f t="shared" si="12"/>
        <v>6.7372676495541128</v>
      </c>
      <c r="G82" s="68"/>
      <c r="H82" s="80" t="s">
        <v>13</v>
      </c>
      <c r="I82" s="77">
        <f>(I33/I20-1)*100</f>
        <v>5.1286626400687929</v>
      </c>
      <c r="J82" s="77">
        <f t="shared" ref="J82:L82" si="13">(J33/J20-1)*100</f>
        <v>10.295444432024103</v>
      </c>
      <c r="K82" s="77">
        <f t="shared" si="13"/>
        <v>4.1104131451509485</v>
      </c>
      <c r="L82" s="77">
        <f t="shared" si="13"/>
        <v>8.088720837351616</v>
      </c>
    </row>
    <row r="83" spans="1:12" ht="12" customHeight="1">
      <c r="A83" s="68"/>
      <c r="B83" s="76" t="s">
        <v>24</v>
      </c>
      <c r="C83" s="74">
        <f>(C34/C21-1)*100</f>
        <v>5.7339121062015108</v>
      </c>
      <c r="D83" s="74">
        <f t="shared" ref="D83:F83" si="14">(D34/D21-1)*100</f>
        <v>5.7234192403403661</v>
      </c>
      <c r="E83" s="74">
        <f t="shared" si="14"/>
        <v>8.9795141983384887</v>
      </c>
      <c r="F83" s="74">
        <f t="shared" si="14"/>
        <v>7.7085358896602285</v>
      </c>
      <c r="G83" s="68"/>
      <c r="H83" s="76" t="s">
        <v>24</v>
      </c>
      <c r="I83" s="77">
        <f>(I34/I21-1)*100</f>
        <v>7.6318478349572949</v>
      </c>
      <c r="J83" s="77">
        <f t="shared" ref="J83:L83" si="15">(J34/J21-1)*100</f>
        <v>6.3891578030446983</v>
      </c>
      <c r="K83" s="77">
        <f t="shared" si="15"/>
        <v>2.4692637753751967</v>
      </c>
      <c r="L83" s="77">
        <f t="shared" si="15"/>
        <v>8.8824157922925639</v>
      </c>
    </row>
    <row r="84" spans="1:12" ht="12" customHeight="1">
      <c r="A84" s="68"/>
      <c r="B84" s="80" t="s">
        <v>15</v>
      </c>
      <c r="C84" s="74">
        <f>(C35/C22-1)*100</f>
        <v>5.4582351677595176</v>
      </c>
      <c r="D84" s="74">
        <f t="shared" ref="D84:F84" si="16">(D35/D22-1)*100</f>
        <v>6.0391635559907009</v>
      </c>
      <c r="E84" s="74">
        <f t="shared" si="16"/>
        <v>5.1507932873468221</v>
      </c>
      <c r="F84" s="74">
        <f t="shared" si="16"/>
        <v>7.5453411383122448</v>
      </c>
      <c r="G84" s="68"/>
      <c r="H84" s="80" t="s">
        <v>15</v>
      </c>
      <c r="I84" s="77">
        <f>(I35/I22-1)*100</f>
        <v>6.5786965864754077</v>
      </c>
      <c r="J84" s="77">
        <f t="shared" ref="J84:L84" si="17">(J35/J22-1)*100</f>
        <v>9.8327647223535699</v>
      </c>
      <c r="K84" s="77">
        <f t="shared" si="17"/>
        <v>2.7579095888269567</v>
      </c>
      <c r="L84" s="77">
        <f t="shared" si="17"/>
        <v>6.6725854816312768</v>
      </c>
    </row>
    <row r="85" spans="1:12" ht="12" customHeight="1">
      <c r="A85" s="68"/>
      <c r="B85" s="76" t="s">
        <v>16</v>
      </c>
      <c r="C85" s="74">
        <f t="shared" ref="C85:F85" si="18">(C36/C23-1)*100</f>
        <v>4.7492484548658842</v>
      </c>
      <c r="D85" s="74">
        <f t="shared" si="18"/>
        <v>4.3596477408226697</v>
      </c>
      <c r="E85" s="74">
        <f t="shared" si="18"/>
        <v>2.96094350333449</v>
      </c>
      <c r="F85" s="74">
        <f t="shared" si="18"/>
        <v>7.7237455858538251</v>
      </c>
      <c r="G85" s="68"/>
      <c r="H85" s="76" t="s">
        <v>16</v>
      </c>
      <c r="I85" s="77">
        <f t="shared" ref="I85:L85" si="19">(I36/I23-1)*100</f>
        <v>7.4327750468303755</v>
      </c>
      <c r="J85" s="77">
        <f t="shared" si="19"/>
        <v>5.1428422688162279</v>
      </c>
      <c r="K85" s="77">
        <f t="shared" si="19"/>
        <v>1.7898760013821846</v>
      </c>
      <c r="L85" s="77">
        <f t="shared" si="19"/>
        <v>7.4860546610341139</v>
      </c>
    </row>
    <row r="86" spans="1:12" ht="12" customHeight="1">
      <c r="A86" s="68"/>
      <c r="B86" s="80" t="s">
        <v>17</v>
      </c>
      <c r="C86" s="74">
        <f t="shared" ref="C86:F86" si="20">(C37/C24-1)*100</f>
        <v>5.2428949306579264</v>
      </c>
      <c r="D86" s="74">
        <f t="shared" si="20"/>
        <v>5.215761920940265</v>
      </c>
      <c r="E86" s="74">
        <f t="shared" si="20"/>
        <v>12.193623804786302</v>
      </c>
      <c r="F86" s="74">
        <f t="shared" si="20"/>
        <v>6.6747500396961534</v>
      </c>
      <c r="G86" s="68"/>
      <c r="H86" s="80" t="s">
        <v>17</v>
      </c>
      <c r="I86" s="77">
        <f t="shared" ref="I86:L86" si="21">(I37/I24-1)*100</f>
        <v>5.2670799037004556</v>
      </c>
      <c r="J86" s="77">
        <f t="shared" si="21"/>
        <v>3.891272459593198</v>
      </c>
      <c r="K86" s="77">
        <f t="shared" si="21"/>
        <v>2.7555070976865714</v>
      </c>
      <c r="L86" s="77">
        <f t="shared" si="21"/>
        <v>8.9705253225415902</v>
      </c>
    </row>
    <row r="87" spans="1:12" ht="12" customHeight="1">
      <c r="A87" s="68"/>
      <c r="B87" s="80" t="s">
        <v>18</v>
      </c>
      <c r="C87" s="74">
        <f t="shared" ref="C87:F87" si="22">(C38/C25-1)*100</f>
        <v>5.3604143052540687</v>
      </c>
      <c r="D87" s="74">
        <f t="shared" si="22"/>
        <v>5.5074315662908546</v>
      </c>
      <c r="E87" s="74">
        <f t="shared" si="22"/>
        <v>4.6689560501543825</v>
      </c>
      <c r="F87" s="74">
        <f t="shared" si="22"/>
        <v>6.6445337921405834</v>
      </c>
      <c r="G87" s="68"/>
      <c r="H87" s="80" t="s">
        <v>18</v>
      </c>
      <c r="I87" s="77">
        <f t="shared" ref="I87:L87" si="23">(I38/I25-1)*100</f>
        <v>6.6557163424193932</v>
      </c>
      <c r="J87" s="77">
        <f t="shared" si="23"/>
        <v>5.9207320259066831</v>
      </c>
      <c r="K87" s="77">
        <f t="shared" si="23"/>
        <v>3.9617657772526238</v>
      </c>
      <c r="L87" s="77">
        <f t="shared" si="23"/>
        <v>5.8118937158552875</v>
      </c>
    </row>
    <row r="88" spans="1:12" ht="12" customHeight="1">
      <c r="A88" s="67"/>
      <c r="B88" s="76" t="s">
        <v>19</v>
      </c>
      <c r="C88" s="74">
        <f t="shared" ref="C88:F88" si="24">(C39/C26-1)*100</f>
        <v>5.1401154187054932</v>
      </c>
      <c r="D88" s="74">
        <f t="shared" si="24"/>
        <v>4.9252399774905697</v>
      </c>
      <c r="E88" s="74">
        <f t="shared" si="24"/>
        <v>5.2087017285553427</v>
      </c>
      <c r="F88" s="74">
        <f t="shared" si="24"/>
        <v>5.4240381109173619</v>
      </c>
      <c r="G88" s="67"/>
      <c r="H88" s="76" t="s">
        <v>19</v>
      </c>
      <c r="I88" s="77">
        <f t="shared" ref="I88:L88" si="25">(I39/I26-1)*100</f>
        <v>5.3545428299786035</v>
      </c>
      <c r="J88" s="77">
        <f t="shared" si="25"/>
        <v>4.9499278530635182</v>
      </c>
      <c r="K88" s="77">
        <f t="shared" si="25"/>
        <v>4.8245789644344894</v>
      </c>
      <c r="L88" s="77">
        <f t="shared" si="25"/>
        <v>6.1479377484279452</v>
      </c>
    </row>
    <row r="89" spans="1:12" ht="12" customHeight="1">
      <c r="A89" s="67"/>
      <c r="B89" s="80" t="s">
        <v>28</v>
      </c>
      <c r="C89" s="74">
        <f t="shared" ref="C89:F89" si="26">(C40/C27-1)*100</f>
        <v>6.8940594009077483</v>
      </c>
      <c r="D89" s="74">
        <f t="shared" si="26"/>
        <v>5.7559954792949064</v>
      </c>
      <c r="E89" s="74">
        <f t="shared" si="26"/>
        <v>9.3028802408380074</v>
      </c>
      <c r="F89" s="74">
        <f t="shared" si="26"/>
        <v>7.1976031421653985</v>
      </c>
      <c r="G89" s="67"/>
      <c r="H89" s="80" t="s">
        <v>28</v>
      </c>
      <c r="I89" s="77">
        <f t="shared" ref="I89:L89" si="27">(I40/I27-1)*100</f>
        <v>8.2489879167364499</v>
      </c>
      <c r="J89" s="77">
        <f t="shared" si="27"/>
        <v>6.9506409440065253</v>
      </c>
      <c r="K89" s="77">
        <f t="shared" si="27"/>
        <v>5.3680005053088786</v>
      </c>
      <c r="L89" s="77">
        <f t="shared" si="27"/>
        <v>7.2252240016902114</v>
      </c>
    </row>
    <row r="90" spans="1:12" ht="12" customHeight="1">
      <c r="A90" s="68"/>
      <c r="B90" s="80" t="s">
        <v>21</v>
      </c>
      <c r="C90" s="74">
        <f t="shared" ref="C90:F90" si="28">(C41/C28-1)*100</f>
        <v>7.2882977967439366</v>
      </c>
      <c r="D90" s="74">
        <f t="shared" si="28"/>
        <v>5.9257878173949452</v>
      </c>
      <c r="E90" s="74">
        <f t="shared" si="28"/>
        <v>7.542373035808736</v>
      </c>
      <c r="F90" s="74">
        <f t="shared" si="28"/>
        <v>9.1561045053258017</v>
      </c>
      <c r="G90" s="68"/>
      <c r="H90" s="80" t="s">
        <v>21</v>
      </c>
      <c r="I90" s="77">
        <f t="shared" ref="I90:L90" si="29">(I41/I28-1)*100</f>
        <v>8.3522175543103927</v>
      </c>
      <c r="J90" s="77">
        <f t="shared" si="29"/>
        <v>9.9775582210643865</v>
      </c>
      <c r="K90" s="77">
        <f t="shared" si="29"/>
        <v>4.9214219356491729</v>
      </c>
      <c r="L90" s="77">
        <f t="shared" si="29"/>
        <v>9.7094094808706455</v>
      </c>
    </row>
    <row r="91" spans="1:12" ht="12.75" customHeight="1">
      <c r="A91" s="68"/>
      <c r="B91" s="76" t="s">
        <v>22</v>
      </c>
      <c r="C91" s="74">
        <f t="shared" ref="C91:F91" si="30">(C42/C29-1)*100</f>
        <v>6.0275160391726201</v>
      </c>
      <c r="D91" s="74">
        <f t="shared" si="30"/>
        <v>4.1178597542105733</v>
      </c>
      <c r="E91" s="74">
        <f t="shared" si="30"/>
        <v>2.9918751040245217</v>
      </c>
      <c r="F91" s="74">
        <f t="shared" si="30"/>
        <v>6.7423948864740568</v>
      </c>
      <c r="G91" s="68"/>
      <c r="H91" s="76" t="s">
        <v>22</v>
      </c>
      <c r="I91" s="77">
        <f t="shared" ref="I91:L91" si="31">(I42/I29-1)*100</f>
        <v>8.4570545950672269</v>
      </c>
      <c r="J91" s="77">
        <f t="shared" si="31"/>
        <v>6.3507410926157304</v>
      </c>
      <c r="K91" s="77">
        <f t="shared" si="31"/>
        <v>5.131766949176586</v>
      </c>
      <c r="L91" s="77">
        <f t="shared" si="31"/>
        <v>5.5449317151963884</v>
      </c>
    </row>
    <row r="92" spans="1:12" ht="12.75" customHeight="1">
      <c r="A92" s="3"/>
      <c r="B92" s="76" t="s">
        <v>23</v>
      </c>
      <c r="C92" s="74">
        <f t="shared" ref="C92:F92" si="32">(C43/C30-1)*100</f>
        <v>6.8649951099635231</v>
      </c>
      <c r="D92" s="74">
        <f t="shared" si="32"/>
        <v>4.1750194080470093</v>
      </c>
      <c r="E92" s="74">
        <f t="shared" si="32"/>
        <v>4.6417071676089439</v>
      </c>
      <c r="F92" s="74">
        <f t="shared" si="32"/>
        <v>7.1240247713105553</v>
      </c>
      <c r="G92" s="3"/>
      <c r="H92" s="76" t="s">
        <v>23</v>
      </c>
      <c r="I92" s="77">
        <f t="shared" ref="I92:L92" si="33">(I43/I30-1)*100</f>
        <v>9.1579983116783161</v>
      </c>
      <c r="J92" s="77">
        <f t="shared" si="33"/>
        <v>10.777270590385113</v>
      </c>
      <c r="K92" s="77">
        <f t="shared" si="33"/>
        <v>5.4782612204635317</v>
      </c>
      <c r="L92" s="77">
        <f t="shared" si="33"/>
        <v>5.1982626313946456</v>
      </c>
    </row>
    <row r="93" spans="1:12" ht="12.75" customHeight="1">
      <c r="C93" s="74"/>
      <c r="D93" s="74"/>
      <c r="E93" s="74"/>
      <c r="F93" s="74"/>
      <c r="I93" s="77"/>
      <c r="J93" s="77"/>
      <c r="K93" s="77"/>
      <c r="L93" s="77"/>
    </row>
    <row r="94" spans="1:12" ht="12" customHeight="1">
      <c r="A94" s="68">
        <v>2026</v>
      </c>
      <c r="B94" s="76" t="s">
        <v>12</v>
      </c>
      <c r="C94" s="74">
        <f>(C45/C32-1)*100</f>
        <v>6.0274689482637367</v>
      </c>
      <c r="D94" s="74">
        <f t="shared" ref="D94:F94" si="34">(D45/D32-1)*100</f>
        <v>5.2765346753718578</v>
      </c>
      <c r="E94" s="74">
        <f t="shared" si="34"/>
        <v>6.393618300958992</v>
      </c>
      <c r="F94" s="74">
        <f t="shared" si="34"/>
        <v>5.8474339571793266</v>
      </c>
      <c r="G94" s="68">
        <v>2026</v>
      </c>
      <c r="H94" s="76" t="s">
        <v>12</v>
      </c>
      <c r="I94" s="77">
        <f>(I45/I32-1)*100</f>
        <v>9.4402056831926373</v>
      </c>
      <c r="J94" s="77">
        <f t="shared" ref="J94:L94" si="35">(J45/J32-1)*100</f>
        <v>5.7272189372082227</v>
      </c>
      <c r="K94" s="77">
        <f t="shared" si="35"/>
        <v>4.2531804350255831</v>
      </c>
      <c r="L94" s="77">
        <f t="shared" si="35"/>
        <v>5.5635899318514426</v>
      </c>
    </row>
    <row r="95" spans="1:12" ht="12" customHeight="1">
      <c r="A95" s="68"/>
      <c r="B95" s="76" t="s">
        <v>13</v>
      </c>
      <c r="C95" s="74">
        <f>(C46/C33-1)*100</f>
        <v>5.6668409686665866</v>
      </c>
      <c r="D95" s="74">
        <f t="shared" ref="D95:F95" si="36">(D46/D33-1)*100</f>
        <v>5.6890036638609143</v>
      </c>
      <c r="E95" s="74">
        <f t="shared" si="36"/>
        <v>4.6582083478058811</v>
      </c>
      <c r="F95" s="74">
        <f t="shared" si="36"/>
        <v>5.6999407802289292</v>
      </c>
      <c r="G95" s="68"/>
      <c r="H95" s="76" t="s">
        <v>13</v>
      </c>
      <c r="I95" s="77">
        <f>(I46/I33-1)*100</f>
        <v>9.5753200240826111</v>
      </c>
      <c r="J95" s="77">
        <f t="shared" ref="J95:L95" si="37">(J46/J33-1)*100</f>
        <v>5.0103533078431406</v>
      </c>
      <c r="K95" s="77">
        <f t="shared" si="37"/>
        <v>3.7124550000313228</v>
      </c>
      <c r="L95" s="77">
        <f t="shared" si="37"/>
        <v>7.6262264197262786</v>
      </c>
    </row>
    <row r="96" spans="1:12" ht="12" customHeight="1">
      <c r="A96" s="68"/>
      <c r="B96" s="76" t="s">
        <v>14</v>
      </c>
      <c r="C96" s="74">
        <f>(C47/C34-1)*100</f>
        <v>15.662518284415473</v>
      </c>
      <c r="D96" s="74">
        <f t="shared" ref="D96:F96" si="38">(D47/D34-1)*100</f>
        <v>4.306886110487107</v>
      </c>
      <c r="E96" s="74">
        <f t="shared" si="38"/>
        <v>5.7395876656876288</v>
      </c>
      <c r="F96" s="74">
        <f t="shared" si="38"/>
        <v>5.357352628095402</v>
      </c>
      <c r="G96" s="68"/>
      <c r="H96" s="76" t="s">
        <v>14</v>
      </c>
      <c r="I96" s="77">
        <f>(I47/I34-1)*100</f>
        <v>7.9235686343813061</v>
      </c>
      <c r="J96" s="77">
        <f t="shared" ref="J96:L96" si="39">(J47/J34-1)*100</f>
        <v>6.609085440902418</v>
      </c>
      <c r="K96" s="77">
        <f t="shared" si="39"/>
        <v>32.042181400856798</v>
      </c>
      <c r="L96" s="77">
        <f t="shared" si="39"/>
        <v>2.9229157777771464</v>
      </c>
    </row>
    <row r="97" spans="1:12" ht="12" customHeight="1">
      <c r="A97" s="68"/>
      <c r="B97" s="76" t="s">
        <v>15</v>
      </c>
      <c r="C97" s="74">
        <f>(C48/C35-1)*100</f>
        <v>24.08284630852706</v>
      </c>
      <c r="D97" s="74">
        <f t="shared" ref="D97:F97" si="40">(D48/D35-1)*100</f>
        <v>12.499062509326397</v>
      </c>
      <c r="E97" s="74">
        <f t="shared" si="40"/>
        <v>11.721845787873853</v>
      </c>
      <c r="F97" s="74">
        <f t="shared" si="40"/>
        <v>6.9261045893969087</v>
      </c>
      <c r="G97" s="68"/>
      <c r="H97" s="76" t="s">
        <v>15</v>
      </c>
      <c r="I97" s="77">
        <f>(I48/I35-1)*100</f>
        <v>8.1862426330015161</v>
      </c>
      <c r="J97" s="77">
        <f t="shared" ref="J97:L97" si="41">(J48/J35-1)*100</f>
        <v>5.7770691395119478</v>
      </c>
      <c r="K97" s="77">
        <f t="shared" si="41"/>
        <v>52.007290160831765</v>
      </c>
      <c r="L97" s="77">
        <f t="shared" si="41"/>
        <v>6.5436596285423976</v>
      </c>
    </row>
    <row r="98" spans="1:12" ht="12" customHeight="1">
      <c r="A98" s="68"/>
      <c r="B98" s="76" t="s">
        <v>160</v>
      </c>
      <c r="C98" s="74">
        <f t="shared" ref="C98:F98" si="42">(C49/C36-1)*100</f>
        <v>18.401397171085886</v>
      </c>
      <c r="D98" s="74">
        <f t="shared" si="42"/>
        <v>9.2869175655967862</v>
      </c>
      <c r="E98" s="74">
        <f t="shared" si="42"/>
        <v>7.3148901611108652</v>
      </c>
      <c r="F98" s="74">
        <f t="shared" si="42"/>
        <v>4.9998546901471874</v>
      </c>
      <c r="G98" s="68"/>
      <c r="H98" s="76" t="s">
        <v>160</v>
      </c>
      <c r="I98" s="77">
        <f t="shared" ref="I98:L98" si="43">(I49/I36-1)*100</f>
        <v>3.5315882567223511</v>
      </c>
      <c r="J98" s="77">
        <f t="shared" si="43"/>
        <v>3.7749428301721455</v>
      </c>
      <c r="K98" s="77">
        <f t="shared" si="43"/>
        <v>42.571280512551681</v>
      </c>
      <c r="L98" s="77">
        <f t="shared" si="43"/>
        <v>4.8352498141878808</v>
      </c>
    </row>
    <row r="99" spans="1:12" ht="12" customHeight="1">
      <c r="A99" s="68"/>
      <c r="B99" s="76" t="s">
        <v>132</v>
      </c>
      <c r="C99" s="74">
        <f t="shared" ref="C99:F99" si="44">(C50/C37-1)*100</f>
        <v>12.43481439188734</v>
      </c>
      <c r="D99" s="74">
        <f t="shared" si="44"/>
        <v>6.380482635871676</v>
      </c>
      <c r="E99" s="74">
        <f t="shared" si="44"/>
        <v>1.9616796418386873</v>
      </c>
      <c r="F99" s="74">
        <f t="shared" si="44"/>
        <v>4.5282960236893599</v>
      </c>
      <c r="G99" s="68"/>
      <c r="H99" s="76" t="s">
        <v>132</v>
      </c>
      <c r="I99" s="77">
        <f t="shared" ref="I99:L99" si="45">(I50/I37-1)*100</f>
        <v>6.46469104610774</v>
      </c>
      <c r="J99" s="77">
        <f t="shared" si="45"/>
        <v>6.4024341400380047</v>
      </c>
      <c r="K99" s="77">
        <f t="shared" si="45"/>
        <v>25.261275790225547</v>
      </c>
      <c r="L99" s="77">
        <f t="shared" si="45"/>
        <v>5.9906219551838058</v>
      </c>
    </row>
    <row r="100" spans="1:12" ht="12" hidden="1" customHeight="1">
      <c r="A100" s="68"/>
      <c r="B100" s="76" t="s">
        <v>133</v>
      </c>
      <c r="C100" s="74">
        <f t="shared" ref="C100:F100" si="46">(C51/C38-1)*100</f>
        <v>-100</v>
      </c>
      <c r="D100" s="74">
        <f t="shared" si="46"/>
        <v>-100</v>
      </c>
      <c r="E100" s="74">
        <f t="shared" si="46"/>
        <v>-100</v>
      </c>
      <c r="F100" s="74">
        <f t="shared" si="46"/>
        <v>-100</v>
      </c>
      <c r="G100" s="68"/>
      <c r="H100" s="76" t="s">
        <v>133</v>
      </c>
      <c r="I100" s="77">
        <f t="shared" ref="I100:L100" si="47">(I51/I38-1)*100</f>
        <v>-100</v>
      </c>
      <c r="J100" s="77">
        <f t="shared" si="47"/>
        <v>-100</v>
      </c>
      <c r="K100" s="77">
        <f t="shared" si="47"/>
        <v>-100</v>
      </c>
      <c r="L100" s="77">
        <f t="shared" si="47"/>
        <v>-100</v>
      </c>
    </row>
    <row r="101" spans="1:12" ht="12" hidden="1" customHeight="1">
      <c r="A101" s="67"/>
      <c r="B101" s="76" t="s">
        <v>134</v>
      </c>
      <c r="C101" s="74">
        <f t="shared" ref="C101:F101" si="48">(C52/C39-1)*100</f>
        <v>-100</v>
      </c>
      <c r="D101" s="74">
        <f t="shared" si="48"/>
        <v>-100</v>
      </c>
      <c r="E101" s="74">
        <f t="shared" si="48"/>
        <v>-100</v>
      </c>
      <c r="F101" s="74">
        <f t="shared" si="48"/>
        <v>-100</v>
      </c>
      <c r="G101" s="67"/>
      <c r="H101" s="76" t="s">
        <v>134</v>
      </c>
      <c r="I101" s="77">
        <f t="shared" ref="I101:L101" si="49">(I52/I39-1)*100</f>
        <v>-100</v>
      </c>
      <c r="J101" s="77">
        <f t="shared" si="49"/>
        <v>-100</v>
      </c>
      <c r="K101" s="77">
        <f t="shared" si="49"/>
        <v>-100</v>
      </c>
      <c r="L101" s="77">
        <f t="shared" si="49"/>
        <v>-100</v>
      </c>
    </row>
    <row r="102" spans="1:12" ht="12" hidden="1" customHeight="1">
      <c r="A102" s="67"/>
      <c r="B102" s="76" t="s">
        <v>135</v>
      </c>
      <c r="C102" s="74">
        <f t="shared" ref="C102:F102" si="50">(C53/C40-1)*100</f>
        <v>-100</v>
      </c>
      <c r="D102" s="74">
        <f t="shared" si="50"/>
        <v>-100</v>
      </c>
      <c r="E102" s="74">
        <f t="shared" si="50"/>
        <v>-100</v>
      </c>
      <c r="F102" s="74">
        <f t="shared" si="50"/>
        <v>-100</v>
      </c>
      <c r="G102" s="67"/>
      <c r="H102" s="76" t="s">
        <v>135</v>
      </c>
      <c r="I102" s="77">
        <f t="shared" ref="I102:L102" si="51">(I53/I40-1)*100</f>
        <v>-100</v>
      </c>
      <c r="J102" s="77">
        <f t="shared" si="51"/>
        <v>-100</v>
      </c>
      <c r="K102" s="77">
        <f t="shared" si="51"/>
        <v>-100</v>
      </c>
      <c r="L102" s="77">
        <f t="shared" si="51"/>
        <v>-100</v>
      </c>
    </row>
    <row r="103" spans="1:12" ht="12" hidden="1" customHeight="1">
      <c r="A103" s="68"/>
      <c r="B103" s="76" t="s">
        <v>136</v>
      </c>
      <c r="C103" s="74">
        <f t="shared" ref="C103:F103" si="52">(C54/C41-1)*100</f>
        <v>-100</v>
      </c>
      <c r="D103" s="74">
        <f t="shared" si="52"/>
        <v>-100</v>
      </c>
      <c r="E103" s="74">
        <f t="shared" si="52"/>
        <v>-100</v>
      </c>
      <c r="F103" s="74">
        <f t="shared" si="52"/>
        <v>-100</v>
      </c>
      <c r="G103" s="68"/>
      <c r="H103" s="76" t="s">
        <v>136</v>
      </c>
      <c r="I103" s="77">
        <f t="shared" ref="I103:L103" si="53">(I54/I41-1)*100</f>
        <v>-100</v>
      </c>
      <c r="J103" s="77">
        <f t="shared" si="53"/>
        <v>-100</v>
      </c>
      <c r="K103" s="77">
        <f t="shared" si="53"/>
        <v>-100</v>
      </c>
      <c r="L103" s="77">
        <f t="shared" si="53"/>
        <v>-100</v>
      </c>
    </row>
    <row r="104" spans="1:12" ht="12.75" hidden="1" customHeight="1">
      <c r="A104" s="68"/>
      <c r="B104" s="76" t="s">
        <v>137</v>
      </c>
      <c r="C104" s="74">
        <f t="shared" ref="C104:F104" si="54">(C55/C42-1)*100</f>
        <v>-100</v>
      </c>
      <c r="D104" s="74">
        <f t="shared" si="54"/>
        <v>-100</v>
      </c>
      <c r="E104" s="74">
        <f t="shared" si="54"/>
        <v>-100</v>
      </c>
      <c r="F104" s="74">
        <f t="shared" si="54"/>
        <v>-100</v>
      </c>
      <c r="G104" s="68"/>
      <c r="H104" s="76" t="s">
        <v>137</v>
      </c>
      <c r="I104" s="77">
        <f t="shared" ref="I104:L104" si="55">(I55/I42-1)*100</f>
        <v>-100</v>
      </c>
      <c r="J104" s="77">
        <f t="shared" si="55"/>
        <v>-100</v>
      </c>
      <c r="K104" s="77">
        <f t="shared" si="55"/>
        <v>-100</v>
      </c>
      <c r="L104" s="77">
        <f t="shared" si="55"/>
        <v>-100</v>
      </c>
    </row>
    <row r="105" spans="1:12" ht="12.75" hidden="1" customHeight="1">
      <c r="A105" s="3"/>
      <c r="B105" s="76" t="s">
        <v>112</v>
      </c>
      <c r="C105" s="74">
        <f t="shared" ref="C105:F105" si="56">(C56/C43-1)*100</f>
        <v>-100</v>
      </c>
      <c r="D105" s="74">
        <f t="shared" si="56"/>
        <v>-100</v>
      </c>
      <c r="E105" s="74">
        <f t="shared" si="56"/>
        <v>-100</v>
      </c>
      <c r="F105" s="74">
        <f t="shared" si="56"/>
        <v>-100</v>
      </c>
      <c r="G105" s="3"/>
      <c r="H105" s="76" t="s">
        <v>112</v>
      </c>
      <c r="I105" s="77">
        <f t="shared" ref="I105:L105" si="57">(I56/I43-1)*100</f>
        <v>-100</v>
      </c>
      <c r="J105" s="77">
        <f t="shared" si="57"/>
        <v>-100</v>
      </c>
      <c r="K105" s="77">
        <f t="shared" si="57"/>
        <v>-100</v>
      </c>
      <c r="L105" s="77">
        <f t="shared" si="57"/>
        <v>-100</v>
      </c>
    </row>
    <row r="106" spans="1:12" ht="10.95" customHeight="1">
      <c r="A106" s="68"/>
      <c r="B106" s="76"/>
      <c r="C106" s="74"/>
      <c r="D106" s="74"/>
      <c r="E106" s="74"/>
      <c r="F106" s="74"/>
      <c r="G106" s="68"/>
      <c r="H106" s="76"/>
      <c r="I106" s="77"/>
      <c r="J106" s="77"/>
      <c r="K106" s="77"/>
      <c r="L106" s="77"/>
    </row>
    <row r="107" spans="1:12" s="44" customFormat="1" ht="16.5" customHeight="1">
      <c r="A107" s="132" t="s">
        <v>123</v>
      </c>
      <c r="B107" s="132"/>
      <c r="C107" s="132"/>
      <c r="D107" s="132"/>
      <c r="E107" s="132"/>
      <c r="F107" s="132"/>
      <c r="G107" s="132" t="s">
        <v>123</v>
      </c>
      <c r="H107" s="132"/>
      <c r="I107" s="132"/>
      <c r="J107" s="132"/>
      <c r="K107" s="132"/>
      <c r="L107" s="132"/>
    </row>
    <row r="108" spans="1:12">
      <c r="A108" s="75"/>
      <c r="B108" s="67"/>
      <c r="C108" s="85"/>
      <c r="D108" s="85"/>
      <c r="E108" s="85"/>
      <c r="F108" s="85"/>
      <c r="G108" s="75"/>
      <c r="H108" s="67"/>
      <c r="I108" s="85"/>
      <c r="J108" s="85"/>
      <c r="K108" s="85"/>
      <c r="L108" s="85"/>
    </row>
    <row r="109" spans="1:12" ht="12" hidden="1" customHeight="1">
      <c r="A109" s="68">
        <v>2024</v>
      </c>
      <c r="B109" s="76" t="s">
        <v>12</v>
      </c>
      <c r="C109" s="74">
        <v>1.1957377889455723</v>
      </c>
      <c r="D109" s="74">
        <v>-2.4999999999999911</v>
      </c>
      <c r="E109" s="74">
        <v>-5.4000000000000163</v>
      </c>
      <c r="F109" s="74">
        <v>6.6999999999999948</v>
      </c>
      <c r="G109" s="68">
        <v>2024</v>
      </c>
      <c r="H109" s="76" t="s">
        <v>12</v>
      </c>
      <c r="I109" s="90">
        <v>2.0001547625853711</v>
      </c>
      <c r="J109" s="90">
        <v>-2.8999999999999915</v>
      </c>
      <c r="K109" s="90">
        <v>0.60000000000002274</v>
      </c>
      <c r="L109" s="90">
        <v>0.60000000000000053</v>
      </c>
    </row>
    <row r="110" spans="1:12" ht="12" hidden="1" customHeight="1">
      <c r="A110" s="68"/>
      <c r="B110" s="67" t="s">
        <v>13</v>
      </c>
      <c r="C110" s="74">
        <v>-2.3312671504119975</v>
      </c>
      <c r="D110" s="74">
        <v>0.20000000000002238</v>
      </c>
      <c r="E110" s="74">
        <v>-0.49999999999998934</v>
      </c>
      <c r="F110" s="74">
        <v>-5.600000000000005</v>
      </c>
      <c r="G110" s="68"/>
      <c r="H110" s="67" t="s">
        <v>13</v>
      </c>
      <c r="I110" s="90">
        <v>-1.3001497553333019</v>
      </c>
      <c r="J110" s="90">
        <v>-4.3000000000000043</v>
      </c>
      <c r="K110" s="90">
        <v>-1.3000000000000234</v>
      </c>
      <c r="L110" s="90">
        <v>-1.4000000000000123</v>
      </c>
    </row>
    <row r="111" spans="1:12" ht="12" hidden="1" customHeight="1">
      <c r="A111" s="73"/>
      <c r="B111" s="76" t="s">
        <v>14</v>
      </c>
      <c r="C111" s="74">
        <v>3.0206227361118998</v>
      </c>
      <c r="D111" s="74">
        <v>-9.9999999999988987E-2</v>
      </c>
      <c r="E111" s="74">
        <v>3.8000000000000034</v>
      </c>
      <c r="F111" s="74">
        <v>4.4000000000000039</v>
      </c>
      <c r="G111" s="73"/>
      <c r="H111" s="76" t="s">
        <v>14</v>
      </c>
      <c r="I111" s="90">
        <v>3.3003482190758993</v>
      </c>
      <c r="J111" s="90">
        <v>5.9006376344190592</v>
      </c>
      <c r="K111" s="90">
        <v>1.4999999999999902</v>
      </c>
      <c r="L111" s="90">
        <v>3.499999999999992</v>
      </c>
    </row>
    <row r="112" spans="1:12" ht="12" hidden="1" customHeight="1">
      <c r="A112" s="73"/>
      <c r="B112" s="76" t="s">
        <v>15</v>
      </c>
      <c r="C112" s="74">
        <v>-0.38058004983253513</v>
      </c>
      <c r="D112" s="74">
        <v>3.8000000000000034</v>
      </c>
      <c r="E112" s="74">
        <v>1.8999999999999684</v>
      </c>
      <c r="F112" s="74">
        <v>-0.99999999999998979</v>
      </c>
      <c r="G112" s="73"/>
      <c r="H112" s="76" t="s">
        <v>15</v>
      </c>
      <c r="I112" s="90">
        <v>-0.9003340599622156</v>
      </c>
      <c r="J112" s="90">
        <v>-0.50059909577614414</v>
      </c>
      <c r="K112" s="90">
        <v>-0.60000000000000053</v>
      </c>
      <c r="L112" s="90">
        <v>1.4999999999999902</v>
      </c>
    </row>
    <row r="113" spans="1:12" ht="12" hidden="1" customHeight="1">
      <c r="A113" s="73"/>
      <c r="B113" s="76" t="s">
        <v>16</v>
      </c>
      <c r="C113" s="74">
        <v>1.9975238582913502</v>
      </c>
      <c r="D113" s="74">
        <v>-0.50000000000002265</v>
      </c>
      <c r="E113" s="74">
        <v>4.6999999999999931</v>
      </c>
      <c r="F113" s="74">
        <v>1.2000000000000011</v>
      </c>
      <c r="G113" s="73"/>
      <c r="H113" s="76" t="s">
        <v>16</v>
      </c>
      <c r="I113" s="90">
        <v>2.8999999999999915</v>
      </c>
      <c r="J113" s="90">
        <v>4.0999999999999925</v>
      </c>
      <c r="K113" s="90">
        <v>0.90016720892691637</v>
      </c>
      <c r="L113" s="90">
        <v>2.6999999999999913</v>
      </c>
    </row>
    <row r="114" spans="1:12" ht="12" hidden="1" customHeight="1">
      <c r="A114" s="73"/>
      <c r="B114" s="76" t="s">
        <v>17</v>
      </c>
      <c r="C114" s="74">
        <v>-0.33697661069781448</v>
      </c>
      <c r="D114" s="74">
        <v>2.0999999999999908</v>
      </c>
      <c r="E114" s="74">
        <v>-2.9999999999999916</v>
      </c>
      <c r="F114" s="74">
        <v>-0.30000000000000027</v>
      </c>
      <c r="G114" s="73"/>
      <c r="H114" s="76" t="s">
        <v>17</v>
      </c>
      <c r="I114" s="90">
        <v>-0.20000000000000018</v>
      </c>
      <c r="J114" s="90">
        <v>-0.30000000000002247</v>
      </c>
      <c r="K114" s="90">
        <v>-0.10016555147789319</v>
      </c>
      <c r="L114" s="90">
        <v>2.4000000000000021</v>
      </c>
    </row>
    <row r="115" spans="1:12" ht="12" hidden="1" customHeight="1">
      <c r="A115" s="73"/>
      <c r="B115" s="76" t="s">
        <v>18</v>
      </c>
      <c r="C115" s="74">
        <v>2.5732193451798224</v>
      </c>
      <c r="D115" s="74">
        <v>0.20000000000000018</v>
      </c>
      <c r="E115" s="74">
        <v>5.0000000000000044</v>
      </c>
      <c r="F115" s="74">
        <v>1.8000000000000016</v>
      </c>
      <c r="G115" s="73"/>
      <c r="H115" s="76" t="s">
        <v>18</v>
      </c>
      <c r="I115" s="90">
        <v>1.0000000000000009</v>
      </c>
      <c r="J115" s="90">
        <v>5.2999999999999936</v>
      </c>
      <c r="K115" s="90">
        <v>2.9000000000000137</v>
      </c>
      <c r="L115" s="90">
        <v>1.6000000000000014</v>
      </c>
    </row>
    <row r="116" spans="1:12" ht="12" hidden="1" customHeight="1">
      <c r="A116" s="71"/>
      <c r="B116" s="76" t="s">
        <v>19</v>
      </c>
      <c r="C116" s="74">
        <v>-0.4880184342858418</v>
      </c>
      <c r="D116" s="74">
        <v>-0.70000000000000062</v>
      </c>
      <c r="E116" s="74">
        <v>-0.29999999999998916</v>
      </c>
      <c r="F116" s="74">
        <v>-0.89999999999996749</v>
      </c>
      <c r="G116" s="71"/>
      <c r="H116" s="76" t="s">
        <v>19</v>
      </c>
      <c r="I116" s="90">
        <v>0.80000000000000071</v>
      </c>
      <c r="J116" s="90">
        <v>-1.7000000000000126</v>
      </c>
      <c r="K116" s="90">
        <v>-0.59999999999998943</v>
      </c>
      <c r="L116" s="90">
        <v>-2.5000000000000022</v>
      </c>
    </row>
    <row r="117" spans="1:12" ht="12" hidden="1" customHeight="1">
      <c r="A117" s="71"/>
      <c r="B117" s="76" t="s">
        <v>20</v>
      </c>
      <c r="C117" s="74">
        <v>0.35304725271279036</v>
      </c>
      <c r="D117" s="74">
        <v>0.29999999999998916</v>
      </c>
      <c r="E117" s="74">
        <v>-0.19999999999998908</v>
      </c>
      <c r="F117" s="74">
        <v>1.2000000000000011</v>
      </c>
      <c r="G117" s="71"/>
      <c r="H117" s="76" t="s">
        <v>20</v>
      </c>
      <c r="I117" s="90">
        <v>0.20028726112044648</v>
      </c>
      <c r="J117" s="90">
        <v>4.0000000000000036</v>
      </c>
      <c r="K117" s="90">
        <v>-0.70000000000000062</v>
      </c>
      <c r="L117" s="90">
        <v>0.8999999999999897</v>
      </c>
    </row>
    <row r="118" spans="1:12" ht="12" hidden="1" customHeight="1">
      <c r="A118" s="71"/>
      <c r="B118" s="76" t="s">
        <v>21</v>
      </c>
      <c r="C118" s="74">
        <v>-0.2008926308329384</v>
      </c>
      <c r="D118" s="74">
        <v>0.40000000000000036</v>
      </c>
      <c r="E118" s="74">
        <v>9.9999999999988987E-2</v>
      </c>
      <c r="F118" s="74">
        <v>-1.6000000000000125</v>
      </c>
      <c r="G118" s="71"/>
      <c r="H118" s="76" t="s">
        <v>21</v>
      </c>
      <c r="I118" s="90">
        <v>0.49971187964230612</v>
      </c>
      <c r="J118" s="90">
        <v>-2.4000000000000132</v>
      </c>
      <c r="K118" s="90">
        <v>0.69999999999998952</v>
      </c>
      <c r="L118" s="90">
        <v>-2.1000000000000019</v>
      </c>
    </row>
    <row r="119" spans="1:12" ht="12" hidden="1" customHeight="1">
      <c r="A119" s="68"/>
      <c r="B119" s="76" t="s">
        <v>22</v>
      </c>
      <c r="C119" s="74">
        <v>-0.27301133083624807</v>
      </c>
      <c r="D119" s="74">
        <v>0.30000000000001137</v>
      </c>
      <c r="E119" s="74">
        <v>4.1999999999999815</v>
      </c>
      <c r="F119" s="74">
        <v>-0.59999999999998943</v>
      </c>
      <c r="G119" s="68"/>
      <c r="H119" s="76" t="s">
        <v>22</v>
      </c>
      <c r="I119" s="90">
        <v>-1.6000000000000014</v>
      </c>
      <c r="J119" s="90">
        <v>-0.10000000000000009</v>
      </c>
      <c r="K119" s="90">
        <v>-0.60000000000001164</v>
      </c>
      <c r="L119" s="90">
        <v>0.69999999999998952</v>
      </c>
    </row>
    <row r="120" spans="1:12" ht="12" hidden="1" customHeight="1">
      <c r="A120" s="68"/>
      <c r="B120" s="80" t="s">
        <v>23</v>
      </c>
      <c r="C120" s="74">
        <v>0.52158225949550108</v>
      </c>
      <c r="D120" s="74">
        <v>3.499999999999992</v>
      </c>
      <c r="E120" s="74">
        <v>3.3999999999999808</v>
      </c>
      <c r="F120" s="74">
        <v>1.2999999999999901</v>
      </c>
      <c r="G120" s="68"/>
      <c r="H120" s="80" t="s">
        <v>23</v>
      </c>
      <c r="I120" s="90">
        <v>-2.200000000000002</v>
      </c>
      <c r="J120" s="90">
        <v>-0.20000000000000018</v>
      </c>
      <c r="K120" s="90">
        <v>0.8999999999999897</v>
      </c>
      <c r="L120" s="90">
        <v>0.59999999999997833</v>
      </c>
    </row>
    <row r="121" spans="1:12" ht="10.95" hidden="1" customHeight="1">
      <c r="A121" s="75"/>
      <c r="B121" s="81"/>
      <c r="C121" s="85"/>
      <c r="D121" s="85"/>
      <c r="E121" s="85"/>
      <c r="F121" s="85"/>
      <c r="G121" s="75"/>
      <c r="H121" s="81"/>
      <c r="I121" s="85"/>
      <c r="J121" s="85"/>
      <c r="K121" s="85"/>
      <c r="L121" s="85"/>
    </row>
    <row r="122" spans="1:12" ht="12" customHeight="1">
      <c r="A122" s="68">
        <v>2025</v>
      </c>
      <c r="B122" s="80" t="s">
        <v>12</v>
      </c>
      <c r="C122" s="74">
        <f>(C32/C30-1)*100</f>
        <v>0.42272239831109282</v>
      </c>
      <c r="D122" s="74">
        <f t="shared" ref="D122:F122" si="58">(D32/D30-1)*100</f>
        <v>-4.2000000000000037</v>
      </c>
      <c r="E122" s="74">
        <f t="shared" si="58"/>
        <v>-10.099999999999977</v>
      </c>
      <c r="F122" s="74">
        <f t="shared" si="58"/>
        <v>5.4000000000000048</v>
      </c>
      <c r="G122" s="68">
        <v>2025</v>
      </c>
      <c r="H122" s="80" t="s">
        <v>12</v>
      </c>
      <c r="I122" s="90">
        <f>(I32/I30-1)*100</f>
        <v>2.9000000000000137</v>
      </c>
      <c r="J122" s="90">
        <f t="shared" ref="J122:L122" si="59">(J32/J30-1)*100</f>
        <v>0.49999999999998934</v>
      </c>
      <c r="K122" s="90">
        <f t="shared" si="59"/>
        <v>-0.40000000000000036</v>
      </c>
      <c r="L122" s="90">
        <f t="shared" si="59"/>
        <v>-1.4999999999999902</v>
      </c>
    </row>
    <row r="123" spans="1:12" ht="12" customHeight="1">
      <c r="A123" s="68"/>
      <c r="B123" s="80" t="s">
        <v>13</v>
      </c>
      <c r="C123" s="74">
        <f>(C33/C32-1)*100</f>
        <v>-1.4727195579989805</v>
      </c>
      <c r="D123" s="74">
        <f t="shared" ref="D123:F123" si="60">(D33/D32-1)*100</f>
        <v>2.200000000000002</v>
      </c>
      <c r="E123" s="74">
        <f t="shared" si="60"/>
        <v>-1.2000000000000233</v>
      </c>
      <c r="F123" s="74">
        <f t="shared" si="60"/>
        <v>-4.0000000000000142</v>
      </c>
      <c r="G123" s="68"/>
      <c r="H123" s="80" t="s">
        <v>13</v>
      </c>
      <c r="I123" s="90">
        <f>(I33/I32-1)*100</f>
        <v>-1.5000000000000124</v>
      </c>
      <c r="J123" s="90">
        <f t="shared" ref="J123:L123" si="61">(J33/J32-1)*100</f>
        <v>-4.2000000000000153</v>
      </c>
      <c r="K123" s="90">
        <f t="shared" si="61"/>
        <v>0.20000000000000018</v>
      </c>
      <c r="L123" s="90">
        <f t="shared" si="61"/>
        <v>0.20000000000000018</v>
      </c>
    </row>
    <row r="124" spans="1:12" ht="12" customHeight="1">
      <c r="A124" s="68"/>
      <c r="B124" s="76" t="s">
        <v>24</v>
      </c>
      <c r="C124" s="74">
        <f>(C34/C33-1)*100</f>
        <v>2.9720873081366728</v>
      </c>
      <c r="D124" s="74">
        <f t="shared" ref="D124:F124" si="62">(D34/D33-1)*100</f>
        <v>-1.5499999999999847</v>
      </c>
      <c r="E124" s="74">
        <f t="shared" si="62"/>
        <v>5.2200000000000246</v>
      </c>
      <c r="F124" s="74">
        <f t="shared" si="62"/>
        <v>5.3500000000000103</v>
      </c>
      <c r="G124" s="68"/>
      <c r="H124" s="76" t="s">
        <v>24</v>
      </c>
      <c r="I124" s="90">
        <f>(I34/I33-1)*100</f>
        <v>5.7600000000000318</v>
      </c>
      <c r="J124" s="90">
        <f t="shared" ref="J124:L124" si="63">(J34/J33-1)*100</f>
        <v>2.1500000000000297</v>
      </c>
      <c r="K124" s="90">
        <f t="shared" si="63"/>
        <v>-9.9999999999988987E-2</v>
      </c>
      <c r="L124" s="90">
        <f t="shared" si="63"/>
        <v>4.2599999999999971</v>
      </c>
    </row>
    <row r="125" spans="1:12" ht="12" customHeight="1">
      <c r="A125" s="68"/>
      <c r="B125" s="80" t="s">
        <v>15</v>
      </c>
      <c r="C125" s="74">
        <f>(C35/C34-1)*100</f>
        <v>-0.64031485160216395</v>
      </c>
      <c r="D125" s="74">
        <f t="shared" ref="D125:E125" si="64">(D35/D34-1)*100</f>
        <v>4.1100000000000136</v>
      </c>
      <c r="E125" s="74">
        <f t="shared" si="64"/>
        <v>-1.6800000000000148</v>
      </c>
      <c r="F125" s="74">
        <v>-1.1000000000000001</v>
      </c>
      <c r="G125" s="68"/>
      <c r="H125" s="80" t="s">
        <v>15</v>
      </c>
      <c r="I125" s="90">
        <f>(I35/I34-1)*100</f>
        <v>-1.870000000000005</v>
      </c>
      <c r="J125" s="90">
        <f t="shared" ref="J125:L125" si="65">(J35/J34-1)*100</f>
        <v>2.7200000000000113</v>
      </c>
      <c r="K125" s="90">
        <f t="shared" si="65"/>
        <v>-0.32000000000000917</v>
      </c>
      <c r="L125" s="90">
        <f t="shared" si="65"/>
        <v>-0.55999999999999384</v>
      </c>
    </row>
    <row r="126" spans="1:12" ht="12" customHeight="1">
      <c r="A126" s="68"/>
      <c r="B126" s="76" t="s">
        <v>16</v>
      </c>
      <c r="C126" s="74">
        <f t="shared" ref="C126:F126" si="66">(C36/C35-1)*100</f>
        <v>1.3118032121176126</v>
      </c>
      <c r="D126" s="74">
        <f t="shared" si="66"/>
        <v>-2.0759443775787978</v>
      </c>
      <c r="E126" s="74">
        <f t="shared" si="66"/>
        <v>2.5195383485168366</v>
      </c>
      <c r="F126" s="74">
        <f t="shared" si="66"/>
        <v>1.3678783097446079</v>
      </c>
      <c r="G126" s="68"/>
      <c r="H126" s="76" t="s">
        <v>16</v>
      </c>
      <c r="I126" s="90">
        <f t="shared" ref="I126:L126" si="67">(I36/I35-1)*100</f>
        <v>3.7245988774990968</v>
      </c>
      <c r="J126" s="90">
        <f t="shared" si="67"/>
        <v>-0.34513009071028833</v>
      </c>
      <c r="K126" s="90">
        <f t="shared" si="67"/>
        <v>-5.0365467612212278E-2</v>
      </c>
      <c r="L126" s="90">
        <f t="shared" si="67"/>
        <v>3.4831748367911919</v>
      </c>
    </row>
    <row r="127" spans="1:12" ht="12" customHeight="1">
      <c r="A127" s="68"/>
      <c r="B127" s="80" t="s">
        <v>17</v>
      </c>
      <c r="C127" s="74">
        <f t="shared" ref="C127:F127" si="68">(C37/C36-1)*100</f>
        <v>0.13270026993494888</v>
      </c>
      <c r="D127" s="74">
        <f t="shared" si="68"/>
        <v>2.9375771639924109</v>
      </c>
      <c r="E127" s="74">
        <f t="shared" si="68"/>
        <v>5.6981525107316466</v>
      </c>
      <c r="F127" s="74">
        <f t="shared" si="68"/>
        <v>-1.2708616738411393</v>
      </c>
      <c r="G127" s="68"/>
      <c r="H127" s="80" t="s">
        <v>17</v>
      </c>
      <c r="I127" s="90">
        <f t="shared" ref="I127:L127" si="69">(I37/I36-1)*100</f>
        <v>-2.2118290269440788</v>
      </c>
      <c r="J127" s="90">
        <f t="shared" si="69"/>
        <v>-1.486780833454282</v>
      </c>
      <c r="K127" s="90">
        <f t="shared" si="69"/>
        <v>0.84753563894151007</v>
      </c>
      <c r="L127" s="90">
        <f t="shared" si="69"/>
        <v>3.8142280709599019</v>
      </c>
    </row>
    <row r="128" spans="1:12" ht="12" customHeight="1">
      <c r="A128" s="68"/>
      <c r="B128" s="80" t="s">
        <v>18</v>
      </c>
      <c r="C128" s="74">
        <f t="shared" ref="C128:F128" si="70">(C38/C37-1)*100</f>
        <v>2.6877576291723271</v>
      </c>
      <c r="D128" s="74">
        <f t="shared" si="70"/>
        <v>0.47776540254576005</v>
      </c>
      <c r="E128" s="74">
        <f t="shared" si="70"/>
        <v>-2.0422015747622591</v>
      </c>
      <c r="F128" s="74">
        <f t="shared" si="70"/>
        <v>1.7711645539360221</v>
      </c>
      <c r="G128" s="68"/>
      <c r="H128" s="80" t="s">
        <v>18</v>
      </c>
      <c r="I128" s="90">
        <f t="shared" ref="I128:L128" si="71">(I38/I37-1)*100</f>
        <v>2.3323470209197339</v>
      </c>
      <c r="J128" s="90">
        <f t="shared" si="71"/>
        <v>7.3569782934935768</v>
      </c>
      <c r="K128" s="90">
        <f t="shared" si="71"/>
        <v>4.1079548983135927</v>
      </c>
      <c r="L128" s="90">
        <f t="shared" si="71"/>
        <v>-1.3449887507603009</v>
      </c>
    </row>
    <row r="129" spans="1:12" ht="12" customHeight="1">
      <c r="A129" s="67"/>
      <c r="B129" s="76" t="s">
        <v>19</v>
      </c>
      <c r="C129" s="74">
        <f t="shared" ref="C129:F129" si="72">(C39/C38-1)*100</f>
        <v>-0.69608878861887602</v>
      </c>
      <c r="D129" s="74">
        <f t="shared" si="72"/>
        <v>-1.2479388883762543</v>
      </c>
      <c r="E129" s="74">
        <f t="shared" si="72"/>
        <v>0.21412229726254228</v>
      </c>
      <c r="F129" s="74">
        <f t="shared" si="72"/>
        <v>-2.0341521005189378</v>
      </c>
      <c r="G129" s="67"/>
      <c r="H129" s="76" t="s">
        <v>19</v>
      </c>
      <c r="I129" s="90">
        <f t="shared" ref="I129:L129" si="73">(I39/I38-1)*100</f>
        <v>-0.42973521300018191</v>
      </c>
      <c r="J129" s="90">
        <f t="shared" si="73"/>
        <v>-2.6009572381650914</v>
      </c>
      <c r="K129" s="90">
        <f t="shared" si="73"/>
        <v>0.22495357946914485</v>
      </c>
      <c r="L129" s="90">
        <f t="shared" si="73"/>
        <v>-2.1903533995543345</v>
      </c>
    </row>
    <row r="130" spans="1:12" ht="12" customHeight="1">
      <c r="A130" s="67"/>
      <c r="B130" s="80" t="s">
        <v>28</v>
      </c>
      <c r="C130" s="74">
        <f t="shared" ref="C130:F130" si="74">(C40/C39-1)*100</f>
        <v>2.0271335196300866</v>
      </c>
      <c r="D130" s="74">
        <f t="shared" si="74"/>
        <v>1.094134727248175</v>
      </c>
      <c r="E130" s="74">
        <f t="shared" si="74"/>
        <v>3.6836998158196188</v>
      </c>
      <c r="F130" s="74">
        <f t="shared" si="74"/>
        <v>2.9025033794803257</v>
      </c>
      <c r="G130" s="67"/>
      <c r="H130" s="80" t="s">
        <v>28</v>
      </c>
      <c r="I130" s="90">
        <f t="shared" ref="I130:L130" si="75">(I40/I39-1)*100</f>
        <v>2.953127540848266</v>
      </c>
      <c r="J130" s="90">
        <f t="shared" si="75"/>
        <v>5.9826041400370622</v>
      </c>
      <c r="K130" s="90">
        <f t="shared" si="75"/>
        <v>-0.18521845218061328</v>
      </c>
      <c r="L130" s="90">
        <f t="shared" si="75"/>
        <v>1.924025386265904</v>
      </c>
    </row>
    <row r="131" spans="1:12" ht="12" customHeight="1">
      <c r="A131" s="68"/>
      <c r="B131" s="80" t="s">
        <v>21</v>
      </c>
      <c r="C131" s="74">
        <f t="shared" ref="C131:F131" si="76">(C41/C40-1)*100</f>
        <v>0.16717871209868118</v>
      </c>
      <c r="D131" s="74">
        <f t="shared" si="76"/>
        <v>0.56119323228893681</v>
      </c>
      <c r="E131" s="74">
        <f t="shared" si="76"/>
        <v>-1.5122792998238932</v>
      </c>
      <c r="F131" s="74">
        <f t="shared" si="76"/>
        <v>0.19776905906563336</v>
      </c>
      <c r="G131" s="68"/>
      <c r="H131" s="80" t="s">
        <v>21</v>
      </c>
      <c r="I131" s="90">
        <f t="shared" ref="I131:L131" si="77">(I41/I40-1)*100</f>
        <v>0.59555156399668796</v>
      </c>
      <c r="J131" s="90">
        <f t="shared" si="77"/>
        <v>0.3622754163344899</v>
      </c>
      <c r="K131" s="90">
        <f t="shared" si="77"/>
        <v>0.27320570050612947</v>
      </c>
      <c r="L131" s="90">
        <f t="shared" si="77"/>
        <v>0.16813942965443474</v>
      </c>
    </row>
    <row r="132" spans="1:12" s="75" customFormat="1" ht="12.75" customHeight="1">
      <c r="A132" s="68"/>
      <c r="B132" s="76" t="s">
        <v>22</v>
      </c>
      <c r="C132" s="74">
        <f t="shared" ref="C132:F132" si="78">(C42/C41-1)*100</f>
        <v>-1.4449375393199126</v>
      </c>
      <c r="D132" s="74">
        <f t="shared" si="78"/>
        <v>-1.4119078222008974</v>
      </c>
      <c r="E132" s="74">
        <f t="shared" si="78"/>
        <v>-0.20907031439628687</v>
      </c>
      <c r="F132" s="74">
        <f t="shared" si="78"/>
        <v>-2.7979781818080141</v>
      </c>
      <c r="G132" s="68"/>
      <c r="H132" s="76" t="s">
        <v>22</v>
      </c>
      <c r="I132" s="90">
        <f t="shared" ref="I132:L132" si="79">(I42/I41-1)*100</f>
        <v>-1.5047923056553669</v>
      </c>
      <c r="J132" s="90">
        <f t="shared" si="79"/>
        <v>-3.394481501432578</v>
      </c>
      <c r="K132" s="90">
        <f t="shared" si="79"/>
        <v>-0.40072425669711587</v>
      </c>
      <c r="L132" s="90">
        <f t="shared" si="79"/>
        <v>-3.1224880891052353</v>
      </c>
    </row>
    <row r="133" spans="1:12" ht="12.75" customHeight="1">
      <c r="A133" s="3"/>
      <c r="B133" s="76" t="s">
        <v>23</v>
      </c>
      <c r="C133" s="74">
        <f t="shared" ref="C133:F133" si="80">(C43/C42-1)*100</f>
        <v>1.3155716355552904</v>
      </c>
      <c r="D133" s="74">
        <f t="shared" si="80"/>
        <v>3.5568204550692428</v>
      </c>
      <c r="E133" s="74">
        <f t="shared" si="80"/>
        <v>5.0563698369636034</v>
      </c>
      <c r="F133" s="74">
        <f t="shared" si="80"/>
        <v>1.6621720064933232</v>
      </c>
      <c r="G133" s="3"/>
      <c r="H133" s="76" t="s">
        <v>23</v>
      </c>
      <c r="I133" s="90">
        <f t="shared" ref="I133:L133" si="81">(I43/I42-1)*100</f>
        <v>-1.5679314292600832</v>
      </c>
      <c r="J133" s="90">
        <f t="shared" si="81"/>
        <v>3.9538746165639793</v>
      </c>
      <c r="K133" s="90">
        <f t="shared" si="81"/>
        <v>1.2325471737743454</v>
      </c>
      <c r="L133" s="90">
        <f t="shared" si="81"/>
        <v>0.26957286092559318</v>
      </c>
    </row>
    <row r="135" spans="1:12" ht="12" customHeight="1">
      <c r="A135" s="68">
        <v>2026</v>
      </c>
      <c r="B135" s="76" t="s">
        <v>12</v>
      </c>
      <c r="C135" s="74">
        <f>(C45/C43-1)*100</f>
        <v>-0.36431415328520567</v>
      </c>
      <c r="D135" s="74">
        <f t="shared" ref="D135:F135" si="82">(D45/D43-1)*100</f>
        <v>-3.1870396645055088</v>
      </c>
      <c r="E135" s="74">
        <f t="shared" si="82"/>
        <v>-8.5948944818350252</v>
      </c>
      <c r="F135" s="74">
        <f t="shared" si="82"/>
        <v>4.143954289463303</v>
      </c>
      <c r="G135" s="68">
        <v>2026</v>
      </c>
      <c r="H135" s="76" t="s">
        <v>12</v>
      </c>
      <c r="I135" s="90">
        <f>(I45/I43-1)*100</f>
        <v>3.1660284997706567</v>
      </c>
      <c r="J135" s="90">
        <f t="shared" ref="J135:L135" si="83">(J45/J43-1)*100</f>
        <v>-4.0815372453158139</v>
      </c>
      <c r="K135" s="90">
        <f t="shared" si="83"/>
        <v>-1.5568075242972212</v>
      </c>
      <c r="L135" s="90">
        <f t="shared" si="83"/>
        <v>-1.1579340932551307</v>
      </c>
    </row>
    <row r="136" spans="1:12" ht="12" customHeight="1">
      <c r="A136" s="68"/>
      <c r="B136" s="76" t="s">
        <v>13</v>
      </c>
      <c r="C136" s="74">
        <f>(C46/C45-1)*100</f>
        <v>-1.807837376366761</v>
      </c>
      <c r="D136" s="74">
        <f t="shared" ref="D136:F136" si="84">(D46/D45-1)*100</f>
        <v>2.6004152563870564</v>
      </c>
      <c r="E136" s="74">
        <f t="shared" si="84"/>
        <v>-2.8115487574312925</v>
      </c>
      <c r="F136" s="74">
        <f t="shared" si="84"/>
        <v>-4.1337712635808321</v>
      </c>
      <c r="G136" s="68"/>
      <c r="H136" s="76" t="s">
        <v>13</v>
      </c>
      <c r="I136" s="90">
        <f>(I46/I45-1)*100</f>
        <v>-1.3783923833605827</v>
      </c>
      <c r="J136" s="90">
        <f t="shared" ref="J136:L136" si="85">(J46/J45-1)*100</f>
        <v>-4.8495557906801938</v>
      </c>
      <c r="K136" s="90">
        <f t="shared" si="85"/>
        <v>-0.31970298038237477</v>
      </c>
      <c r="L136" s="90">
        <f t="shared" si="85"/>
        <v>2.1578358051150159</v>
      </c>
    </row>
    <row r="137" spans="1:12" ht="12" customHeight="1">
      <c r="A137" s="68"/>
      <c r="B137" s="76" t="s">
        <v>14</v>
      </c>
      <c r="C137" s="74">
        <f>(C47/C46-1)*100</f>
        <v>12.712851277473725</v>
      </c>
      <c r="D137" s="74">
        <f t="shared" ref="D137:F138" si="86">(D47/D46-1)*100</f>
        <v>-2.8374515646151122</v>
      </c>
      <c r="E137" s="74">
        <f t="shared" si="86"/>
        <v>6.307184021432799</v>
      </c>
      <c r="F137" s="74">
        <f t="shared" si="86"/>
        <v>5.0085460544173177</v>
      </c>
      <c r="G137" s="68"/>
      <c r="H137" s="76" t="s">
        <v>14</v>
      </c>
      <c r="I137" s="90">
        <f>(I47/I46-1)*100</f>
        <v>4.1657611975359776</v>
      </c>
      <c r="J137" s="90">
        <f t="shared" ref="J137:L137" si="87">(J47/J46-1)*100</f>
        <v>3.7051846293979729</v>
      </c>
      <c r="K137" s="90">
        <f t="shared" si="87"/>
        <v>27.188329713548988</v>
      </c>
      <c r="L137" s="90">
        <f t="shared" si="87"/>
        <v>-0.29620515409745085</v>
      </c>
    </row>
    <row r="138" spans="1:12" ht="12" customHeight="1">
      <c r="A138" s="68"/>
      <c r="B138" s="76" t="s">
        <v>15</v>
      </c>
      <c r="C138" s="74">
        <f>(C48/C47-1)*100</f>
        <v>6.5931532911599477</v>
      </c>
      <c r="D138" s="74">
        <f t="shared" ref="D138:E138" si="88">(D48/D47-1)*100</f>
        <v>12.286713126875792</v>
      </c>
      <c r="E138" s="74">
        <f t="shared" si="88"/>
        <v>3.882492076600097</v>
      </c>
      <c r="F138" s="74">
        <f t="shared" si="86"/>
        <v>0.32185865539013925</v>
      </c>
      <c r="G138" s="68"/>
      <c r="H138" s="76" t="s">
        <v>15</v>
      </c>
      <c r="I138" s="90">
        <f>(I48/I47-1)*100</f>
        <v>-1.6311624614460007</v>
      </c>
      <c r="J138" s="90">
        <f t="shared" ref="J138:L138" si="89">(J48/J47-1)*100</f>
        <v>1.9183355440544947</v>
      </c>
      <c r="K138" s="90">
        <f t="shared" si="89"/>
        <v>14.751865824093336</v>
      </c>
      <c r="L138" s="90">
        <f t="shared" si="89"/>
        <v>2.9382177273084675</v>
      </c>
    </row>
    <row r="139" spans="1:12" ht="12" customHeight="1">
      <c r="A139" s="68"/>
      <c r="B139" s="76" t="s">
        <v>160</v>
      </c>
      <c r="C139" s="74">
        <f t="shared" ref="C139:F139" si="90">(C49/C48-1)*100</f>
        <v>-3.3270157229420727</v>
      </c>
      <c r="D139" s="74">
        <f t="shared" si="90"/>
        <v>-4.8719344340379838</v>
      </c>
      <c r="E139" s="74">
        <f t="shared" si="90"/>
        <v>-1.5244250607162169</v>
      </c>
      <c r="F139" s="74">
        <f t="shared" si="90"/>
        <v>-0.45824138414225501</v>
      </c>
      <c r="G139" s="68"/>
      <c r="H139" s="76" t="s">
        <v>160</v>
      </c>
      <c r="I139" s="90">
        <f t="shared" ref="I139:L139" si="91">(I49/I48-1)*100</f>
        <v>-0.73809569754732518</v>
      </c>
      <c r="J139" s="90">
        <f t="shared" si="91"/>
        <v>-2.231376689546094</v>
      </c>
      <c r="K139" s="90">
        <f t="shared" si="91"/>
        <v>-6.2548423370557993</v>
      </c>
      <c r="L139" s="90">
        <f t="shared" si="91"/>
        <v>1.8238393856896407</v>
      </c>
    </row>
    <row r="140" spans="1:12" ht="12" customHeight="1">
      <c r="A140" s="68"/>
      <c r="B140" s="76" t="s">
        <v>132</v>
      </c>
      <c r="C140" s="74">
        <f t="shared" ref="C140:F140" si="92">(C50/C49-1)*100</f>
        <v>-4.913270971451233</v>
      </c>
      <c r="D140" s="74">
        <f t="shared" si="92"/>
        <v>0.19999999999997797</v>
      </c>
      <c r="E140" s="74">
        <f t="shared" si="92"/>
        <v>0.42559004490216878</v>
      </c>
      <c r="F140" s="74">
        <f t="shared" si="92"/>
        <v>-1.7142582951698127</v>
      </c>
      <c r="G140" s="68"/>
      <c r="H140" s="76" t="s">
        <v>132</v>
      </c>
      <c r="I140" s="90">
        <f t="shared" ref="I140:L140" si="93">(I50/I49-1)*100</f>
        <v>0.55855981649512998</v>
      </c>
      <c r="J140" s="90">
        <f t="shared" si="93"/>
        <v>1.0074882088385806</v>
      </c>
      <c r="K140" s="90">
        <f t="shared" si="93"/>
        <v>-11.396664678746903</v>
      </c>
      <c r="L140" s="90">
        <f t="shared" si="93"/>
        <v>4.9583476983254604</v>
      </c>
    </row>
    <row r="141" spans="1:12" ht="12" hidden="1" customHeight="1">
      <c r="A141" s="68"/>
      <c r="B141" s="76" t="s">
        <v>133</v>
      </c>
      <c r="C141" s="74">
        <f t="shared" ref="C141:F141" si="94">(C51/C50-1)*100</f>
        <v>-100</v>
      </c>
      <c r="D141" s="74">
        <f t="shared" si="94"/>
        <v>-100</v>
      </c>
      <c r="E141" s="74">
        <f t="shared" si="94"/>
        <v>-100</v>
      </c>
      <c r="F141" s="74">
        <f t="shared" si="94"/>
        <v>-100</v>
      </c>
      <c r="G141" s="68"/>
      <c r="H141" s="76" t="s">
        <v>133</v>
      </c>
      <c r="I141" s="90">
        <f t="shared" ref="I141:L141" si="95">(I51/I50-1)*100</f>
        <v>-100</v>
      </c>
      <c r="J141" s="90">
        <f t="shared" si="95"/>
        <v>-100</v>
      </c>
      <c r="K141" s="90">
        <f t="shared" si="95"/>
        <v>-100</v>
      </c>
      <c r="L141" s="90">
        <f t="shared" si="95"/>
        <v>-100</v>
      </c>
    </row>
    <row r="142" spans="1:12" ht="12" hidden="1" customHeight="1">
      <c r="A142" s="67"/>
      <c r="B142" s="76" t="s">
        <v>134</v>
      </c>
      <c r="C142" s="74" t="e">
        <f t="shared" ref="C142:F142" si="96">(C52/C51-1)*100</f>
        <v>#DIV/0!</v>
      </c>
      <c r="D142" s="74" t="e">
        <f t="shared" si="96"/>
        <v>#DIV/0!</v>
      </c>
      <c r="E142" s="74" t="e">
        <f t="shared" si="96"/>
        <v>#DIV/0!</v>
      </c>
      <c r="F142" s="74" t="e">
        <f t="shared" si="96"/>
        <v>#DIV/0!</v>
      </c>
      <c r="G142" s="67"/>
      <c r="H142" s="76" t="s">
        <v>134</v>
      </c>
      <c r="I142" s="90" t="e">
        <f t="shared" ref="I142:L142" si="97">(I52/I51-1)*100</f>
        <v>#DIV/0!</v>
      </c>
      <c r="J142" s="90" t="e">
        <f t="shared" si="97"/>
        <v>#DIV/0!</v>
      </c>
      <c r="K142" s="90" t="e">
        <f t="shared" si="97"/>
        <v>#DIV/0!</v>
      </c>
      <c r="L142" s="90" t="e">
        <f t="shared" si="97"/>
        <v>#DIV/0!</v>
      </c>
    </row>
    <row r="143" spans="1:12" ht="12" hidden="1" customHeight="1">
      <c r="A143" s="67"/>
      <c r="B143" s="76" t="s">
        <v>135</v>
      </c>
      <c r="C143" s="74" t="e">
        <f t="shared" ref="C143:F143" si="98">(C53/C52-1)*100</f>
        <v>#DIV/0!</v>
      </c>
      <c r="D143" s="74" t="e">
        <f t="shared" si="98"/>
        <v>#DIV/0!</v>
      </c>
      <c r="E143" s="74" t="e">
        <f t="shared" si="98"/>
        <v>#DIV/0!</v>
      </c>
      <c r="F143" s="74" t="e">
        <f t="shared" si="98"/>
        <v>#DIV/0!</v>
      </c>
      <c r="G143" s="67"/>
      <c r="H143" s="76" t="s">
        <v>135</v>
      </c>
      <c r="I143" s="90" t="e">
        <f t="shared" ref="I143:L143" si="99">(I53/I52-1)*100</f>
        <v>#DIV/0!</v>
      </c>
      <c r="J143" s="90" t="e">
        <f t="shared" si="99"/>
        <v>#DIV/0!</v>
      </c>
      <c r="K143" s="90" t="e">
        <f t="shared" si="99"/>
        <v>#DIV/0!</v>
      </c>
      <c r="L143" s="90" t="e">
        <f t="shared" si="99"/>
        <v>#DIV/0!</v>
      </c>
    </row>
    <row r="144" spans="1:12" ht="12" hidden="1" customHeight="1">
      <c r="A144" s="68"/>
      <c r="B144" s="76" t="s">
        <v>136</v>
      </c>
      <c r="C144" s="74" t="e">
        <f t="shared" ref="C144:F144" si="100">(C54/C53-1)*100</f>
        <v>#DIV/0!</v>
      </c>
      <c r="D144" s="74" t="e">
        <f t="shared" si="100"/>
        <v>#DIV/0!</v>
      </c>
      <c r="E144" s="74" t="e">
        <f t="shared" si="100"/>
        <v>#DIV/0!</v>
      </c>
      <c r="F144" s="74" t="e">
        <f t="shared" si="100"/>
        <v>#DIV/0!</v>
      </c>
      <c r="G144" s="68"/>
      <c r="H144" s="76" t="s">
        <v>136</v>
      </c>
      <c r="I144" s="90" t="e">
        <f t="shared" ref="I144:L144" si="101">(I54/I53-1)*100</f>
        <v>#DIV/0!</v>
      </c>
      <c r="J144" s="90" t="e">
        <f t="shared" si="101"/>
        <v>#DIV/0!</v>
      </c>
      <c r="K144" s="90" t="e">
        <f t="shared" si="101"/>
        <v>#DIV/0!</v>
      </c>
      <c r="L144" s="90" t="e">
        <f t="shared" si="101"/>
        <v>#DIV/0!</v>
      </c>
    </row>
    <row r="145" spans="1:12" s="75" customFormat="1" ht="12.75" hidden="1" customHeight="1">
      <c r="A145" s="68"/>
      <c r="B145" s="76" t="s">
        <v>137</v>
      </c>
      <c r="C145" s="74" t="e">
        <f t="shared" ref="C145:F145" si="102">(C55/C54-1)*100</f>
        <v>#DIV/0!</v>
      </c>
      <c r="D145" s="74" t="e">
        <f t="shared" si="102"/>
        <v>#DIV/0!</v>
      </c>
      <c r="E145" s="74" t="e">
        <f t="shared" si="102"/>
        <v>#DIV/0!</v>
      </c>
      <c r="F145" s="74" t="e">
        <f t="shared" si="102"/>
        <v>#DIV/0!</v>
      </c>
      <c r="G145" s="68"/>
      <c r="H145" s="76" t="s">
        <v>137</v>
      </c>
      <c r="I145" s="90" t="e">
        <f t="shared" ref="I145:L145" si="103">(I55/I54-1)*100</f>
        <v>#DIV/0!</v>
      </c>
      <c r="J145" s="90" t="e">
        <f t="shared" si="103"/>
        <v>#DIV/0!</v>
      </c>
      <c r="K145" s="90" t="e">
        <f t="shared" si="103"/>
        <v>#DIV/0!</v>
      </c>
      <c r="L145" s="90" t="e">
        <f t="shared" si="103"/>
        <v>#DIV/0!</v>
      </c>
    </row>
    <row r="146" spans="1:12" ht="12.75" hidden="1" customHeight="1">
      <c r="A146" s="3"/>
      <c r="B146" s="76" t="s">
        <v>112</v>
      </c>
      <c r="C146" s="9" t="e">
        <f t="shared" ref="C146:F146" si="104">(C56/C55-1)*100</f>
        <v>#DIV/0!</v>
      </c>
      <c r="D146" s="9" t="e">
        <f t="shared" si="104"/>
        <v>#DIV/0!</v>
      </c>
      <c r="E146" s="9" t="e">
        <f t="shared" si="104"/>
        <v>#DIV/0!</v>
      </c>
      <c r="F146" s="9" t="e">
        <f t="shared" si="104"/>
        <v>#DIV/0!</v>
      </c>
      <c r="G146" s="3"/>
      <c r="H146" s="76" t="s">
        <v>112</v>
      </c>
      <c r="I146" s="38" t="e">
        <f t="shared" ref="I146:L146" si="105">(I56/I55-1)*100</f>
        <v>#DIV/0!</v>
      </c>
      <c r="J146" s="38" t="e">
        <f t="shared" si="105"/>
        <v>#DIV/0!</v>
      </c>
      <c r="K146" s="38" t="e">
        <f t="shared" si="105"/>
        <v>#DIV/0!</v>
      </c>
      <c r="L146" s="38" t="e">
        <f t="shared" si="105"/>
        <v>#DIV/0!</v>
      </c>
    </row>
  </sheetData>
  <sheetProtection algorithmName="SHA-512" hashValue="Y/7F/Sm0aVYfc1f0HBvMy0HM9X0fhlEeK543jTFTWZIsLhMYFaHsr1kG98dpSyiMFGcuk+QW0X8LGQvFaO7qVw==" saltValue="mio5qcZE1N/3u8J0oygYTw==" spinCount="100000" sheet="1" formatCells="0" formatColumns="0" formatRows="0" insertColumns="0" insertRows="0" insertHyperlinks="0" deleteColumns="0" deleteRows="0" sort="0" autoFilter="0" pivotTables="0"/>
  <mergeCells count="14">
    <mergeCell ref="A8:F8"/>
    <mergeCell ref="G8:L8"/>
    <mergeCell ref="B1:B2"/>
    <mergeCell ref="H1:H2"/>
    <mergeCell ref="A107:F107"/>
    <mergeCell ref="G107:L107"/>
    <mergeCell ref="A58:F58"/>
    <mergeCell ref="G58:L58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1" firstPageNumber="26" fitToWidth="0" orientation="portrait" useFirstPageNumber="1" r:id="rId1"/>
  <headerFooter>
    <oddFooter>&amp;C&amp;"Arial,Regular"&amp;18&amp;P</oddFooter>
  </headerFooter>
  <colBreaks count="1" manualBreakCount="1">
    <brk id="6" max="37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P146"/>
  <sheetViews>
    <sheetView showGridLines="0" view="pageBreakPreview" topLeftCell="B3" zoomScaleNormal="100" zoomScaleSheetLayoutView="100" workbookViewId="0">
      <selection activeCell="H16" sqref="H16"/>
    </sheetView>
  </sheetViews>
  <sheetFormatPr defaultColWidth="9.109375" defaultRowHeight="13.8"/>
  <cols>
    <col min="1" max="1" width="9" style="2" customWidth="1"/>
    <col min="2" max="2" width="12" style="2" customWidth="1"/>
    <col min="3" max="6" width="32.44140625" style="2" customWidth="1"/>
    <col min="7" max="7" width="9.109375" style="2" customWidth="1"/>
    <col min="8" max="8" width="10.5546875" style="2" customWidth="1"/>
    <col min="9" max="12" width="32.88671875" style="2" customWidth="1"/>
    <col min="13" max="16384" width="9.109375" style="2"/>
  </cols>
  <sheetData>
    <row r="1" spans="1:16" ht="15" customHeight="1">
      <c r="A1" s="108" t="s">
        <v>0</v>
      </c>
      <c r="B1" s="133">
        <v>5</v>
      </c>
      <c r="C1" s="19" t="s">
        <v>102</v>
      </c>
      <c r="F1" s="1"/>
      <c r="G1" s="108" t="s">
        <v>0</v>
      </c>
      <c r="H1" s="133">
        <v>5</v>
      </c>
      <c r="I1" s="19" t="s">
        <v>102</v>
      </c>
      <c r="L1" s="1"/>
    </row>
    <row r="2" spans="1:16" ht="15" customHeight="1">
      <c r="A2" s="109" t="s">
        <v>53</v>
      </c>
      <c r="B2" s="133"/>
      <c r="C2" s="20" t="s">
        <v>101</v>
      </c>
      <c r="F2" s="1"/>
      <c r="G2" s="109" t="s">
        <v>53</v>
      </c>
      <c r="H2" s="133"/>
      <c r="I2" s="20" t="s">
        <v>101</v>
      </c>
      <c r="L2" s="1"/>
    </row>
    <row r="3" spans="1:16" ht="4.95" customHeight="1">
      <c r="B3" s="1"/>
      <c r="C3" s="1"/>
      <c r="D3" s="1"/>
      <c r="E3" s="1"/>
      <c r="F3" s="1"/>
      <c r="H3" s="1"/>
      <c r="I3" s="1"/>
      <c r="J3" s="1"/>
      <c r="K3" s="1"/>
      <c r="L3" s="1"/>
    </row>
    <row r="4" spans="1:16" s="13" customFormat="1" ht="30.6" customHeight="1">
      <c r="A4" s="135" t="s">
        <v>108</v>
      </c>
      <c r="B4" s="135"/>
      <c r="C4" s="15" t="s">
        <v>41</v>
      </c>
      <c r="D4" s="15" t="s">
        <v>139</v>
      </c>
      <c r="E4" s="27" t="s">
        <v>42</v>
      </c>
      <c r="F4" s="26" t="s">
        <v>43</v>
      </c>
      <c r="G4" s="135" t="s">
        <v>108</v>
      </c>
      <c r="H4" s="135"/>
      <c r="I4" s="26" t="s">
        <v>44</v>
      </c>
      <c r="J4" s="26" t="s">
        <v>140</v>
      </c>
      <c r="K4" s="27" t="s">
        <v>45</v>
      </c>
      <c r="L4" s="26" t="s">
        <v>141</v>
      </c>
    </row>
    <row r="5" spans="1:16" s="13" customFormat="1" ht="30.6" customHeight="1">
      <c r="A5" s="136" t="s">
        <v>110</v>
      </c>
      <c r="B5" s="136"/>
      <c r="C5" s="17" t="s">
        <v>46</v>
      </c>
      <c r="D5" s="17" t="s">
        <v>47</v>
      </c>
      <c r="E5" s="29" t="s">
        <v>48</v>
      </c>
      <c r="F5" s="28" t="s">
        <v>49</v>
      </c>
      <c r="G5" s="136" t="s">
        <v>111</v>
      </c>
      <c r="H5" s="136"/>
      <c r="I5" s="28" t="s">
        <v>50</v>
      </c>
      <c r="J5" s="28" t="s">
        <v>51</v>
      </c>
      <c r="K5" s="29" t="s">
        <v>52</v>
      </c>
      <c r="L5" s="28" t="s">
        <v>54</v>
      </c>
    </row>
    <row r="6" spans="1:16" s="1" customFormat="1" ht="12" customHeight="1">
      <c r="A6" s="137" t="s">
        <v>109</v>
      </c>
      <c r="B6" s="137"/>
      <c r="C6" s="22">
        <v>46</v>
      </c>
      <c r="D6" s="22">
        <v>461</v>
      </c>
      <c r="E6" s="22">
        <v>462</v>
      </c>
      <c r="F6" s="22">
        <v>463</v>
      </c>
      <c r="G6" s="137" t="s">
        <v>109</v>
      </c>
      <c r="H6" s="137"/>
      <c r="I6" s="22">
        <v>464</v>
      </c>
      <c r="J6" s="22">
        <v>465</v>
      </c>
      <c r="K6" s="22">
        <v>466</v>
      </c>
      <c r="L6" s="22">
        <v>469</v>
      </c>
    </row>
    <row r="7" spans="1:16" s="1" customFormat="1" ht="4.2" customHeight="1">
      <c r="A7" s="21"/>
      <c r="B7" s="21"/>
      <c r="C7" s="22"/>
      <c r="D7" s="22"/>
      <c r="E7" s="22"/>
      <c r="F7" s="22"/>
      <c r="G7" s="21"/>
      <c r="H7" s="21"/>
      <c r="I7" s="22"/>
      <c r="J7" s="22"/>
      <c r="K7" s="22"/>
      <c r="L7" s="22"/>
    </row>
    <row r="8" spans="1:16" ht="16.5" customHeight="1">
      <c r="A8" s="116" t="s">
        <v>124</v>
      </c>
      <c r="B8" s="117"/>
      <c r="C8" s="112">
        <v>100</v>
      </c>
      <c r="D8" s="112">
        <v>3.8432554634513938</v>
      </c>
      <c r="E8" s="114">
        <v>10.499874403416227</v>
      </c>
      <c r="F8" s="112">
        <v>17.809595579000248</v>
      </c>
      <c r="G8" s="118" t="s">
        <v>124</v>
      </c>
      <c r="H8" s="118"/>
      <c r="I8" s="115">
        <v>18.261743280582767</v>
      </c>
      <c r="J8" s="112">
        <v>15.573976387842249</v>
      </c>
      <c r="K8" s="114">
        <v>20.748555639286611</v>
      </c>
      <c r="L8" s="112">
        <v>13.262999246420497</v>
      </c>
      <c r="M8" s="44"/>
      <c r="N8" s="44"/>
      <c r="O8" s="44"/>
      <c r="P8" s="44"/>
    </row>
    <row r="9" spans="1:16" ht="6" customHeight="1">
      <c r="A9" s="67"/>
      <c r="B9" s="68"/>
      <c r="C9" s="68"/>
      <c r="D9" s="68"/>
      <c r="E9" s="68"/>
      <c r="F9" s="68"/>
      <c r="G9" s="69"/>
      <c r="H9" s="68"/>
      <c r="I9" s="68"/>
      <c r="J9" s="68"/>
      <c r="K9" s="68"/>
      <c r="L9" s="68"/>
    </row>
    <row r="10" spans="1:16" ht="12.75" hidden="1" customHeight="1">
      <c r="A10" s="68">
        <v>2018</v>
      </c>
      <c r="B10" s="76"/>
      <c r="C10" s="74">
        <v>101.08625169753522</v>
      </c>
      <c r="D10" s="74">
        <v>113.31777723205249</v>
      </c>
      <c r="E10" s="74">
        <v>112.11613533646735</v>
      </c>
      <c r="F10" s="74">
        <v>120.44311769458373</v>
      </c>
      <c r="G10" s="68"/>
      <c r="H10" s="76"/>
      <c r="I10" s="77">
        <v>116.10869770844488</v>
      </c>
      <c r="J10" s="77">
        <v>117.42434367050639</v>
      </c>
      <c r="K10" s="77">
        <v>134.10863167857804</v>
      </c>
      <c r="L10" s="77">
        <v>114.50963307230303</v>
      </c>
    </row>
    <row r="11" spans="1:16" ht="12" hidden="1" customHeight="1">
      <c r="A11" s="68">
        <v>2019</v>
      </c>
      <c r="B11" s="76"/>
      <c r="C11" s="74">
        <v>128.50637087108609</v>
      </c>
      <c r="D11" s="74">
        <v>117.347720507479</v>
      </c>
      <c r="E11" s="74">
        <v>118.20366371988187</v>
      </c>
      <c r="F11" s="74">
        <v>128.72467727306517</v>
      </c>
      <c r="G11" s="68">
        <v>2019</v>
      </c>
      <c r="H11" s="76"/>
      <c r="I11" s="77">
        <v>124.07030449014192</v>
      </c>
      <c r="J11" s="77">
        <v>118.97404677964424</v>
      </c>
      <c r="K11" s="77">
        <v>139.25011078750353</v>
      </c>
      <c r="L11" s="77">
        <v>119.33922927147488</v>
      </c>
    </row>
    <row r="12" spans="1:16" ht="12" customHeight="1">
      <c r="A12" s="68">
        <v>2020</v>
      </c>
      <c r="B12" s="76"/>
      <c r="C12" s="74">
        <v>121.84871108352424</v>
      </c>
      <c r="D12" s="74">
        <v>110.49621821556818</v>
      </c>
      <c r="E12" s="74">
        <v>117.89389888689206</v>
      </c>
      <c r="F12" s="74">
        <v>132.40931789841122</v>
      </c>
      <c r="G12" s="68">
        <v>2020</v>
      </c>
      <c r="H12" s="76"/>
      <c r="I12" s="77">
        <v>123.26273256319044</v>
      </c>
      <c r="J12" s="77">
        <v>112.84543065031916</v>
      </c>
      <c r="K12" s="77">
        <v>122.39976069567624</v>
      </c>
      <c r="L12" s="77">
        <v>118.44456493951745</v>
      </c>
    </row>
    <row r="13" spans="1:16" ht="12" customHeight="1">
      <c r="A13" s="68">
        <v>2021</v>
      </c>
      <c r="B13" s="76"/>
      <c r="C13" s="74">
        <v>126.52914229896061</v>
      </c>
      <c r="D13" s="74">
        <v>101.59598956145221</v>
      </c>
      <c r="E13" s="74">
        <v>119.56661752130717</v>
      </c>
      <c r="F13" s="74">
        <v>138.38397609355314</v>
      </c>
      <c r="G13" s="68">
        <v>2021</v>
      </c>
      <c r="H13" s="76"/>
      <c r="I13" s="77">
        <v>125.75844056142398</v>
      </c>
      <c r="J13" s="77">
        <v>117.35160532478467</v>
      </c>
      <c r="K13" s="77">
        <v>129.72262809968723</v>
      </c>
      <c r="L13" s="77">
        <v>129.59716616535616</v>
      </c>
    </row>
    <row r="14" spans="1:16" ht="12" customHeight="1">
      <c r="A14" s="68">
        <v>2022</v>
      </c>
      <c r="B14" s="76"/>
      <c r="C14" s="74">
        <v>131.09717622869454</v>
      </c>
      <c r="D14" s="74">
        <v>109.81521521146956</v>
      </c>
      <c r="E14" s="74">
        <v>129.63292660550758</v>
      </c>
      <c r="F14" s="74">
        <v>141.60292061091471</v>
      </c>
      <c r="G14" s="68">
        <v>2022</v>
      </c>
      <c r="H14" s="76"/>
      <c r="I14" s="77">
        <v>143.30200642687558</v>
      </c>
      <c r="J14" s="77">
        <v>122.83168506139123</v>
      </c>
      <c r="K14" s="77">
        <v>125.6863816897224</v>
      </c>
      <c r="L14" s="77">
        <v>130.69105007051175</v>
      </c>
    </row>
    <row r="15" spans="1:16" ht="12" customHeight="1">
      <c r="A15" s="68">
        <v>2023</v>
      </c>
      <c r="B15" s="67"/>
      <c r="C15" s="74">
        <v>137.23276846176645</v>
      </c>
      <c r="D15" s="74">
        <v>118.42198300671166</v>
      </c>
      <c r="E15" s="74">
        <v>142.55628672804633</v>
      </c>
      <c r="F15" s="74">
        <v>150.06543552546421</v>
      </c>
      <c r="G15" s="68">
        <v>2023</v>
      </c>
      <c r="H15" s="67"/>
      <c r="I15" s="77">
        <v>150.02503757689072</v>
      </c>
      <c r="J15" s="77">
        <v>123.65071795397395</v>
      </c>
      <c r="K15" s="77">
        <v>130.1792992745163</v>
      </c>
      <c r="L15" s="77">
        <v>137.2740155900475</v>
      </c>
    </row>
    <row r="16" spans="1:16" ht="12" customHeight="1">
      <c r="A16" s="68">
        <v>2024</v>
      </c>
      <c r="B16" s="67"/>
      <c r="C16" s="78">
        <v>142.92286206466514</v>
      </c>
      <c r="D16" s="78">
        <v>125.66586816702571</v>
      </c>
      <c r="E16" s="78">
        <v>153.70702685274961</v>
      </c>
      <c r="F16" s="78">
        <v>159.14774092516649</v>
      </c>
      <c r="G16" s="68">
        <v>2024</v>
      </c>
      <c r="H16" s="67"/>
      <c r="I16" s="79">
        <v>154.47200901337695</v>
      </c>
      <c r="J16" s="79">
        <v>127.48774832348263</v>
      </c>
      <c r="K16" s="79">
        <v>134.6261924893669</v>
      </c>
      <c r="L16" s="79">
        <v>144.95107658837486</v>
      </c>
      <c r="N16" s="37"/>
    </row>
    <row r="17" spans="1:14" ht="12" customHeight="1">
      <c r="A17" s="68">
        <v>2025</v>
      </c>
      <c r="B17" s="67"/>
      <c r="C17" s="78">
        <v>151.57006469221048</v>
      </c>
      <c r="D17" s="78">
        <v>133.19475089338164</v>
      </c>
      <c r="E17" s="78">
        <v>162.39009963718945</v>
      </c>
      <c r="F17" s="78">
        <v>165.95774452182425</v>
      </c>
      <c r="G17" s="68">
        <v>2025</v>
      </c>
      <c r="H17" s="67"/>
      <c r="I17" s="79">
        <v>164.31660361514216</v>
      </c>
      <c r="J17" s="79">
        <v>139.0692502051904</v>
      </c>
      <c r="K17" s="79">
        <v>142.05099823690998</v>
      </c>
      <c r="L17" s="79">
        <v>156.24463105494533</v>
      </c>
      <c r="N17" s="37"/>
    </row>
    <row r="18" spans="1:14" ht="9.6" customHeight="1">
      <c r="A18" s="68"/>
      <c r="B18" s="67"/>
      <c r="C18" s="74"/>
      <c r="D18" s="74"/>
      <c r="E18" s="74"/>
      <c r="F18" s="74"/>
      <c r="G18" s="68"/>
      <c r="H18" s="67"/>
      <c r="I18" s="77"/>
      <c r="J18" s="77"/>
      <c r="K18" s="77"/>
      <c r="L18" s="77"/>
    </row>
    <row r="19" spans="1:14" ht="12" hidden="1" customHeight="1">
      <c r="A19" s="68">
        <v>2024</v>
      </c>
      <c r="B19" s="76" t="s">
        <v>12</v>
      </c>
      <c r="C19" s="74">
        <v>139.8551823413859</v>
      </c>
      <c r="D19" s="74">
        <v>120.61049432180111</v>
      </c>
      <c r="E19" s="74">
        <v>141.68053926796051</v>
      </c>
      <c r="F19" s="74">
        <v>163.53897118527195</v>
      </c>
      <c r="G19" s="68">
        <v>2024</v>
      </c>
      <c r="H19" s="76" t="s">
        <v>12</v>
      </c>
      <c r="I19" s="74">
        <v>150.99676947941825</v>
      </c>
      <c r="J19" s="74">
        <v>121.24136135322489</v>
      </c>
      <c r="K19" s="74">
        <v>131.83080678092631</v>
      </c>
      <c r="L19" s="74">
        <v>136.34932521128724</v>
      </c>
    </row>
    <row r="20" spans="1:14" ht="12" hidden="1" customHeight="1">
      <c r="A20" s="68"/>
      <c r="B20" s="67" t="s">
        <v>13</v>
      </c>
      <c r="C20" s="74">
        <v>136.62260205489738</v>
      </c>
      <c r="D20" s="74">
        <v>121.31268861974264</v>
      </c>
      <c r="E20" s="74">
        <v>140.5453947873456</v>
      </c>
      <c r="F20" s="74">
        <v>153.41631771633158</v>
      </c>
      <c r="G20" s="68"/>
      <c r="H20" s="67" t="s">
        <v>13</v>
      </c>
      <c r="I20" s="77">
        <v>149.3009247613949</v>
      </c>
      <c r="J20" s="77">
        <v>115.56091259455906</v>
      </c>
      <c r="K20" s="77">
        <v>130.48455058207949</v>
      </c>
      <c r="L20" s="77">
        <v>134.70158452090641</v>
      </c>
    </row>
    <row r="21" spans="1:14" ht="12" hidden="1" customHeight="1">
      <c r="A21" s="73"/>
      <c r="B21" s="76" t="s">
        <v>14</v>
      </c>
      <c r="C21" s="74">
        <v>139.52000141155381</v>
      </c>
      <c r="D21" s="74">
        <v>119.98729897149651</v>
      </c>
      <c r="E21" s="74">
        <v>145.31906690673202</v>
      </c>
      <c r="F21" s="74">
        <v>159.74231684431035</v>
      </c>
      <c r="G21" s="73"/>
      <c r="H21" s="76" t="s">
        <v>14</v>
      </c>
      <c r="I21" s="77">
        <v>152.17646057229936</v>
      </c>
      <c r="J21" s="77">
        <v>120.8910441270705</v>
      </c>
      <c r="K21" s="77">
        <v>130.99751144732775</v>
      </c>
      <c r="L21" s="77">
        <v>139.28097232713478</v>
      </c>
    </row>
    <row r="22" spans="1:14" ht="12" hidden="1" customHeight="1">
      <c r="A22" s="73"/>
      <c r="B22" s="76" t="s">
        <v>15</v>
      </c>
      <c r="C22" s="74">
        <v>138.67679353486571</v>
      </c>
      <c r="D22" s="74">
        <v>125.1119473915344</v>
      </c>
      <c r="E22" s="74">
        <v>148.03268464636176</v>
      </c>
      <c r="F22" s="74">
        <v>156.5910780193756</v>
      </c>
      <c r="G22" s="73"/>
      <c r="H22" s="76" t="s">
        <v>15</v>
      </c>
      <c r="I22" s="77">
        <v>150.27893408913175</v>
      </c>
      <c r="J22" s="77">
        <v>118.58925249815823</v>
      </c>
      <c r="K22" s="77">
        <v>130.80545320423786</v>
      </c>
      <c r="L22" s="77">
        <v>141.16295395677861</v>
      </c>
    </row>
    <row r="23" spans="1:14" ht="12" hidden="1" customHeight="1">
      <c r="A23" s="73"/>
      <c r="B23" s="76" t="s">
        <v>16</v>
      </c>
      <c r="C23" s="74">
        <v>141.93048533325876</v>
      </c>
      <c r="D23" s="74">
        <v>124.33489555280902</v>
      </c>
      <c r="E23" s="74">
        <v>153.68938579218903</v>
      </c>
      <c r="F23" s="74">
        <v>158.23414143354154</v>
      </c>
      <c r="G23" s="73"/>
      <c r="H23" s="76" t="s">
        <v>16</v>
      </c>
      <c r="I23" s="77">
        <v>155.08403538111139</v>
      </c>
      <c r="J23" s="77">
        <v>125.13659552300697</v>
      </c>
      <c r="K23" s="77">
        <v>132.53679566225884</v>
      </c>
      <c r="L23" s="77">
        <v>145.13319351615175</v>
      </c>
    </row>
    <row r="24" spans="1:14" ht="12" hidden="1" customHeight="1">
      <c r="A24" s="73"/>
      <c r="B24" s="76" t="s">
        <v>17</v>
      </c>
      <c r="C24" s="74">
        <v>142.34511697427988</v>
      </c>
      <c r="D24" s="74">
        <v>127.74722972462583</v>
      </c>
      <c r="E24" s="74">
        <v>149.96719468055306</v>
      </c>
      <c r="F24" s="74">
        <v>158.94951735402603</v>
      </c>
      <c r="G24" s="73"/>
      <c r="H24" s="76" t="s">
        <v>17</v>
      </c>
      <c r="I24" s="77">
        <v>154.47215131951523</v>
      </c>
      <c r="J24" s="77">
        <v>124.52889203378643</v>
      </c>
      <c r="K24" s="77">
        <v>133.9198848512971</v>
      </c>
      <c r="L24" s="77">
        <v>148.43388852372092</v>
      </c>
    </row>
    <row r="25" spans="1:14" ht="12" hidden="1" customHeight="1">
      <c r="A25" s="73"/>
      <c r="B25" s="76" t="s">
        <v>18</v>
      </c>
      <c r="C25" s="74">
        <v>146.00011403113018</v>
      </c>
      <c r="D25" s="74">
        <v>127.165404966845</v>
      </c>
      <c r="E25" s="74">
        <v>158.15720311644745</v>
      </c>
      <c r="F25" s="74">
        <v>162.37570599049556</v>
      </c>
      <c r="G25" s="73"/>
      <c r="H25" s="76" t="s">
        <v>18</v>
      </c>
      <c r="I25" s="77">
        <v>156.88109817769768</v>
      </c>
      <c r="J25" s="77">
        <v>132.62485153291138</v>
      </c>
      <c r="K25" s="77">
        <v>137.0753587461173</v>
      </c>
      <c r="L25" s="77">
        <v>151.63293568918417</v>
      </c>
    </row>
    <row r="26" spans="1:14" ht="12" hidden="1" customHeight="1">
      <c r="A26" s="71"/>
      <c r="B26" s="76" t="s">
        <v>19</v>
      </c>
      <c r="C26" s="74">
        <v>145.70625139982744</v>
      </c>
      <c r="D26" s="74">
        <v>127.0104666374334</v>
      </c>
      <c r="E26" s="74">
        <v>158.96802764966452</v>
      </c>
      <c r="F26" s="74">
        <v>160.32420910332809</v>
      </c>
      <c r="G26" s="71"/>
      <c r="H26" s="76" t="s">
        <v>19</v>
      </c>
      <c r="I26" s="77">
        <v>157.68506674152894</v>
      </c>
      <c r="J26" s="77">
        <v>131.40277983846136</v>
      </c>
      <c r="K26" s="77">
        <v>137.27035015737565</v>
      </c>
      <c r="L26" s="77">
        <v>147.97297152045434</v>
      </c>
    </row>
    <row r="27" spans="1:14" ht="12" hidden="1" customHeight="1">
      <c r="A27" s="71"/>
      <c r="B27" s="76" t="s">
        <v>20</v>
      </c>
      <c r="C27" s="74">
        <v>146.74617216747785</v>
      </c>
      <c r="D27" s="74">
        <v>127.36842150566235</v>
      </c>
      <c r="E27" s="74">
        <v>158.57899950271997</v>
      </c>
      <c r="F27" s="74">
        <v>161.51435983718574</v>
      </c>
      <c r="G27" s="71"/>
      <c r="H27" s="76" t="s">
        <v>20</v>
      </c>
      <c r="I27" s="77">
        <v>158.0242788571033</v>
      </c>
      <c r="J27" s="77">
        <v>136.59634330879669</v>
      </c>
      <c r="K27" s="77">
        <v>137.46957610737306</v>
      </c>
      <c r="L27" s="77">
        <v>149.51948735662492</v>
      </c>
    </row>
    <row r="28" spans="1:14" ht="12" hidden="1" customHeight="1">
      <c r="A28" s="71"/>
      <c r="B28" s="76" t="s">
        <v>21</v>
      </c>
      <c r="C28" s="74">
        <v>146.83286490425306</v>
      </c>
      <c r="D28" s="74">
        <v>127.61315992758547</v>
      </c>
      <c r="E28" s="74">
        <v>158.32146720752758</v>
      </c>
      <c r="F28" s="74">
        <v>158.91010229917094</v>
      </c>
      <c r="G28" s="71"/>
      <c r="H28" s="76" t="s">
        <v>21</v>
      </c>
      <c r="I28" s="77">
        <v>159.67629627313124</v>
      </c>
      <c r="J28" s="77">
        <v>134.20421350623573</v>
      </c>
      <c r="K28" s="77">
        <v>138.90207741279119</v>
      </c>
      <c r="L28" s="77">
        <v>147.12351233147868</v>
      </c>
    </row>
    <row r="29" spans="1:14" ht="12" hidden="1" customHeight="1">
      <c r="A29" s="68"/>
      <c r="B29" s="76" t="s">
        <v>22</v>
      </c>
      <c r="C29" s="74">
        <v>145.5032319858058</v>
      </c>
      <c r="D29" s="74">
        <v>127.78689503577409</v>
      </c>
      <c r="E29" s="74">
        <v>163.71777525656256</v>
      </c>
      <c r="F29" s="74">
        <v>157.11052484568398</v>
      </c>
      <c r="G29" s="68"/>
      <c r="H29" s="76" t="s">
        <v>22</v>
      </c>
      <c r="I29" s="77">
        <v>156.59079136209741</v>
      </c>
      <c r="J29" s="77">
        <v>134.9040482184067</v>
      </c>
      <c r="K29" s="77">
        <v>136.73806638794633</v>
      </c>
      <c r="L29" s="77">
        <v>148.64567425858701</v>
      </c>
    </row>
    <row r="30" spans="1:14" ht="12" hidden="1" customHeight="1">
      <c r="A30" s="68"/>
      <c r="B30" s="80" t="s">
        <v>23</v>
      </c>
      <c r="C30" s="74">
        <v>145.33552863724583</v>
      </c>
      <c r="D30" s="74">
        <v>131.94151534899876</v>
      </c>
      <c r="E30" s="74">
        <v>167.50658341893137</v>
      </c>
      <c r="F30" s="74">
        <v>159.06564647327647</v>
      </c>
      <c r="G30" s="68"/>
      <c r="H30" s="80" t="s">
        <v>23</v>
      </c>
      <c r="I30" s="77">
        <v>152.49730114609397</v>
      </c>
      <c r="J30" s="77">
        <v>134.17268534717354</v>
      </c>
      <c r="K30" s="77">
        <v>137.48387853267192</v>
      </c>
      <c r="L30" s="77">
        <v>149.4564198481892</v>
      </c>
    </row>
    <row r="31" spans="1:14" ht="9.6" hidden="1" customHeight="1">
      <c r="A31" s="71"/>
      <c r="B31" s="81"/>
      <c r="C31" s="70"/>
      <c r="D31" s="70"/>
      <c r="E31" s="70"/>
      <c r="F31" s="70"/>
      <c r="G31" s="72"/>
      <c r="H31" s="81"/>
      <c r="I31" s="70"/>
      <c r="J31" s="70"/>
      <c r="K31" s="70"/>
      <c r="L31" s="70"/>
    </row>
    <row r="32" spans="1:14" ht="12" customHeight="1">
      <c r="A32" s="68">
        <v>2025</v>
      </c>
      <c r="B32" s="80" t="s">
        <v>12</v>
      </c>
      <c r="C32" s="74">
        <v>146.10188600322854</v>
      </c>
      <c r="D32" s="74">
        <v>126.01453095555181</v>
      </c>
      <c r="E32" s="74">
        <v>150.03088958136775</v>
      </c>
      <c r="F32" s="74">
        <v>167.31043250066722</v>
      </c>
      <c r="G32" s="68">
        <v>2025</v>
      </c>
      <c r="H32" s="80" t="s">
        <v>12</v>
      </c>
      <c r="I32" s="74">
        <v>156.63357541848714</v>
      </c>
      <c r="J32" s="74">
        <v>134.73802195688387</v>
      </c>
      <c r="K32" s="74">
        <v>136.32731465225882</v>
      </c>
      <c r="L32" s="74">
        <v>147.04591646436029</v>
      </c>
    </row>
    <row r="33" spans="1:12" ht="12" customHeight="1">
      <c r="A33" s="68"/>
      <c r="B33" s="80" t="s">
        <v>13</v>
      </c>
      <c r="C33" s="74">
        <v>144.03335104753074</v>
      </c>
      <c r="D33" s="74">
        <v>128.28574755350266</v>
      </c>
      <c r="E33" s="74">
        <v>147.47682853047883</v>
      </c>
      <c r="F33" s="74">
        <v>159.30873410352385</v>
      </c>
      <c r="G33" s="68"/>
      <c r="H33" s="80" t="s">
        <v>13</v>
      </c>
      <c r="I33" s="77">
        <v>155.08096859718768</v>
      </c>
      <c r="J33" s="77">
        <v>129.33168779453862</v>
      </c>
      <c r="K33" s="77">
        <v>137.14696218250833</v>
      </c>
      <c r="L33" s="77">
        <v>147.65356900955763</v>
      </c>
    </row>
    <row r="34" spans="1:12" ht="12" customHeight="1">
      <c r="A34" s="68"/>
      <c r="B34" s="76" t="s">
        <v>24</v>
      </c>
      <c r="C34" s="74">
        <v>148.30001535314486</v>
      </c>
      <c r="D34" s="74">
        <v>126.51766719785117</v>
      </c>
      <c r="E34" s="74">
        <v>155.79995754444741</v>
      </c>
      <c r="F34" s="74">
        <v>167.26658134060736</v>
      </c>
      <c r="G34" s="68"/>
      <c r="H34" s="76" t="s">
        <v>24</v>
      </c>
      <c r="I34" s="77">
        <v>163.41707622324412</v>
      </c>
      <c r="J34" s="77">
        <v>131.70019072579512</v>
      </c>
      <c r="K34" s="77">
        <v>137.23220189959096</v>
      </c>
      <c r="L34" s="77">
        <v>153.02555135947682</v>
      </c>
    </row>
    <row r="35" spans="1:12" ht="12" customHeight="1">
      <c r="A35" s="68"/>
      <c r="B35" s="80" t="s">
        <v>15</v>
      </c>
      <c r="C35" s="74">
        <v>147.80171709967198</v>
      </c>
      <c r="D35" s="74">
        <v>132.83485208857087</v>
      </c>
      <c r="E35" s="74">
        <v>153.69286033783226</v>
      </c>
      <c r="F35" s="74">
        <v>165.24295432741366</v>
      </c>
      <c r="G35" s="68"/>
      <c r="H35" s="80" t="s">
        <v>15</v>
      </c>
      <c r="I35" s="77">
        <v>160.06800464492406</v>
      </c>
      <c r="J35" s="77">
        <v>135.06031391459373</v>
      </c>
      <c r="K35" s="77">
        <v>137.43986962697312</v>
      </c>
      <c r="L35" s="77">
        <v>151.86973028930268</v>
      </c>
    </row>
    <row r="36" spans="1:12" ht="12" customHeight="1">
      <c r="A36" s="68"/>
      <c r="B36" s="76" t="s">
        <v>16</v>
      </c>
      <c r="C36" s="74">
        <v>150.43707200650118</v>
      </c>
      <c r="D36" s="74">
        <v>130.91891909342468</v>
      </c>
      <c r="E36" s="74">
        <v>157.57157631560608</v>
      </c>
      <c r="F36" s="74">
        <v>167.4610347940648</v>
      </c>
      <c r="G36" s="68"/>
      <c r="H36" s="76" t="s">
        <v>16</v>
      </c>
      <c r="I36" s="77">
        <v>166.86323334735903</v>
      </c>
      <c r="J36" s="77">
        <v>134.92084428661076</v>
      </c>
      <c r="K36" s="77">
        <v>138.25981857174406</v>
      </c>
      <c r="L36" s="77">
        <v>157.20392259988839</v>
      </c>
    </row>
    <row r="37" spans="1:12" ht="12" customHeight="1">
      <c r="A37" s="68"/>
      <c r="B37" s="80" t="s">
        <v>17</v>
      </c>
      <c r="C37" s="74">
        <v>150.97066469213593</v>
      </c>
      <c r="D37" s="74">
        <v>135.61003853211002</v>
      </c>
      <c r="E37" s="74">
        <v>167.72160004748048</v>
      </c>
      <c r="F37" s="74">
        <v>165.12641785065136</v>
      </c>
      <c r="G37" s="68"/>
      <c r="H37" s="80" t="s">
        <v>17</v>
      </c>
      <c r="I37" s="77">
        <v>163.55231101863581</v>
      </c>
      <c r="J37" s="77">
        <v>133.09223283315529</v>
      </c>
      <c r="K37" s="77">
        <v>141.52599663057728</v>
      </c>
      <c r="L37" s="77">
        <v>163.0267923253746</v>
      </c>
    </row>
    <row r="38" spans="1:12" ht="12" customHeight="1">
      <c r="A38" s="68"/>
      <c r="B38" s="80" t="s">
        <v>18</v>
      </c>
      <c r="C38" s="74">
        <v>154.59717439196987</v>
      </c>
      <c r="D38" s="74">
        <v>136.1582228562506</v>
      </c>
      <c r="E38" s="74">
        <v>164.78251717132045</v>
      </c>
      <c r="F38" s="74">
        <v>166.74853424413172</v>
      </c>
      <c r="G38" s="68"/>
      <c r="H38" s="80" t="s">
        <v>18</v>
      </c>
      <c r="I38" s="77">
        <v>167.10617791394699</v>
      </c>
      <c r="J38" s="77">
        <v>143.55184773266362</v>
      </c>
      <c r="K38" s="77">
        <v>145.79397084857521</v>
      </c>
      <c r="L38" s="77">
        <v>161.09923131945962</v>
      </c>
    </row>
    <row r="39" spans="1:12" ht="12" customHeight="1">
      <c r="A39" s="67"/>
      <c r="B39" s="76" t="s">
        <v>19</v>
      </c>
      <c r="C39" s="74">
        <v>153.69830174528403</v>
      </c>
      <c r="D39" s="74">
        <v>135.12597550775322</v>
      </c>
      <c r="E39" s="74">
        <v>164.86499121245728</v>
      </c>
      <c r="F39" s="74">
        <v>165.19336204343347</v>
      </c>
      <c r="G39" s="67"/>
      <c r="H39" s="76" t="s">
        <v>19</v>
      </c>
      <c r="I39" s="77">
        <v>166.34874576768712</v>
      </c>
      <c r="J39" s="77">
        <v>139.4604300096363</v>
      </c>
      <c r="K39" s="77">
        <v>146.51147293017658</v>
      </c>
      <c r="L39" s="77">
        <v>157.80903323493908</v>
      </c>
    </row>
    <row r="40" spans="1:12" ht="12" customHeight="1">
      <c r="A40" s="67"/>
      <c r="B40" s="80" t="s">
        <v>28</v>
      </c>
      <c r="C40" s="74">
        <v>156.49555062252264</v>
      </c>
      <c r="D40" s="74">
        <v>136.331483521113</v>
      </c>
      <c r="E40" s="74">
        <v>170.27642354629265</v>
      </c>
      <c r="F40" s="74">
        <v>168.7618915826703</v>
      </c>
      <c r="G40" s="67"/>
      <c r="H40" s="80" t="s">
        <v>28</v>
      </c>
      <c r="I40" s="77">
        <v>170.47451360317604</v>
      </c>
      <c r="J40" s="77">
        <v>147.69090948359448</v>
      </c>
      <c r="K40" s="77">
        <v>145.42636317682039</v>
      </c>
      <c r="L40" s="77">
        <v>161.10460185443958</v>
      </c>
    </row>
    <row r="41" spans="1:12" ht="12" customHeight="1">
      <c r="A41" s="68"/>
      <c r="B41" s="80" t="s">
        <v>21</v>
      </c>
      <c r="C41" s="74">
        <v>156.66736320734606</v>
      </c>
      <c r="D41" s="74">
        <v>136.63626950534442</v>
      </c>
      <c r="E41" s="74">
        <v>167.41201032198998</v>
      </c>
      <c r="F41" s="74">
        <v>168.85238943823157</v>
      </c>
      <c r="G41" s="68"/>
      <c r="H41" s="80" t="s">
        <v>21</v>
      </c>
      <c r="I41" s="77">
        <v>170.85863840358854</v>
      </c>
      <c r="J41" s="77">
        <v>148.16553519332916</v>
      </c>
      <c r="K41" s="77">
        <v>145.78318502878872</v>
      </c>
      <c r="L41" s="77">
        <v>161.65579587570977</v>
      </c>
    </row>
    <row r="42" spans="1:12" ht="12.75" customHeight="1">
      <c r="A42" s="68"/>
      <c r="B42" s="76" t="s">
        <v>22</v>
      </c>
      <c r="C42" s="74">
        <v>154.20241099235434</v>
      </c>
      <c r="D42" s="74">
        <v>134.7201980287582</v>
      </c>
      <c r="E42" s="74">
        <v>169.8921129817661</v>
      </c>
      <c r="F42" s="74">
        <v>163.83219396425554</v>
      </c>
      <c r="G42" s="68"/>
      <c r="H42" s="76" t="s">
        <v>22</v>
      </c>
      <c r="I42" s="77">
        <v>167.29567742684341</v>
      </c>
      <c r="J42" s="77">
        <v>143.05350567325863</v>
      </c>
      <c r="K42" s="77">
        <v>145.93951784461657</v>
      </c>
      <c r="L42" s="77">
        <v>156.56341727882818</v>
      </c>
    </row>
    <row r="43" spans="1:12" ht="12.75" customHeight="1">
      <c r="A43" s="3"/>
      <c r="B43" s="76" t="s">
        <v>23</v>
      </c>
      <c r="C43" s="74">
        <v>155.53526914483547</v>
      </c>
      <c r="D43" s="74">
        <v>139.18310588034916</v>
      </c>
      <c r="E43" s="74">
        <v>179.15942805523414</v>
      </c>
      <c r="F43" s="74">
        <v>166.38840807224022</v>
      </c>
      <c r="G43" s="3"/>
      <c r="H43" s="76" t="s">
        <v>23</v>
      </c>
      <c r="I43" s="77">
        <v>164.10032101662617</v>
      </c>
      <c r="J43" s="77">
        <v>148.06548285822527</v>
      </c>
      <c r="K43" s="77">
        <v>147.2253054502896</v>
      </c>
      <c r="L43" s="77">
        <v>156.87801104800766</v>
      </c>
    </row>
    <row r="44" spans="1:12" ht="12.75" customHeight="1">
      <c r="B44" s="1"/>
      <c r="C44" s="74"/>
      <c r="D44" s="74"/>
      <c r="E44" s="74"/>
      <c r="F44" s="74"/>
      <c r="H44" s="1"/>
      <c r="I44" s="77"/>
      <c r="J44" s="77"/>
      <c r="K44" s="77"/>
      <c r="L44" s="77"/>
    </row>
    <row r="45" spans="1:12" ht="12" customHeight="1">
      <c r="A45" s="68">
        <v>2026</v>
      </c>
      <c r="B45" s="76" t="s">
        <v>12</v>
      </c>
      <c r="C45" s="74">
        <v>155.07507530824853</v>
      </c>
      <c r="D45" s="74">
        <v>134.849381735858</v>
      </c>
      <c r="E45" s="74">
        <v>164.18791895937886</v>
      </c>
      <c r="F45" s="74">
        <v>172.81120999036256</v>
      </c>
      <c r="G45" s="68">
        <v>2026</v>
      </c>
      <c r="H45" s="76" t="s">
        <v>12</v>
      </c>
      <c r="I45" s="74">
        <v>168.62197998959405</v>
      </c>
      <c r="J45" s="74">
        <v>141.4173077134117</v>
      </c>
      <c r="K45" s="74">
        <v>144.83559464327493</v>
      </c>
      <c r="L45" s="74">
        <v>155.11379036607664</v>
      </c>
    </row>
    <row r="46" spans="1:12" ht="12" customHeight="1">
      <c r="A46" s="68"/>
      <c r="B46" s="76" t="s">
        <v>13</v>
      </c>
      <c r="C46" s="74">
        <v>152.93432585890514</v>
      </c>
      <c r="D46" s="74">
        <v>138.99244802182196</v>
      </c>
      <c r="E46" s="74">
        <v>159.88239384272998</v>
      </c>
      <c r="F46" s="74">
        <v>165.22070950417969</v>
      </c>
      <c r="G46" s="68"/>
      <c r="H46" s="76" t="s">
        <v>13</v>
      </c>
      <c r="I46" s="77">
        <v>167.27294908111108</v>
      </c>
      <c r="J46" s="77">
        <v>134.75320800078259</v>
      </c>
      <c r="K46" s="77">
        <v>145.19786263219456</v>
      </c>
      <c r="L46" s="77">
        <v>158.48031306302451</v>
      </c>
    </row>
    <row r="47" spans="1:12" ht="12" customHeight="1">
      <c r="A47" s="68"/>
      <c r="B47" s="76" t="s">
        <v>14</v>
      </c>
      <c r="C47" s="74">
        <v>156.98228857236421</v>
      </c>
      <c r="D47" s="74">
        <v>133.27256475439648</v>
      </c>
      <c r="E47" s="74">
        <v>168.51644871588232</v>
      </c>
      <c r="F47" s="74">
        <v>173.52969801804184</v>
      </c>
      <c r="G47" s="68"/>
      <c r="H47" s="76" t="s">
        <v>14</v>
      </c>
      <c r="I47" s="77">
        <v>173.9540375004122</v>
      </c>
      <c r="J47" s="77">
        <v>139.82566048406753</v>
      </c>
      <c r="K47" s="77">
        <v>146.13003375244082</v>
      </c>
      <c r="L47" s="77">
        <v>156.98267035525168</v>
      </c>
    </row>
    <row r="48" spans="1:12" ht="12" customHeight="1">
      <c r="A48" s="68"/>
      <c r="B48" s="76" t="s">
        <v>15</v>
      </c>
      <c r="C48" s="74">
        <v>158.59396848947557</v>
      </c>
      <c r="D48" s="74">
        <v>141.93962433520366</v>
      </c>
      <c r="E48" s="74">
        <v>174.26887262101698</v>
      </c>
      <c r="F48" s="74">
        <v>174.13922920699065</v>
      </c>
      <c r="G48" s="68"/>
      <c r="H48" s="76" t="s">
        <v>15</v>
      </c>
      <c r="I48" s="77">
        <v>171.44499961165047</v>
      </c>
      <c r="J48" s="77">
        <v>142.22023476523987</v>
      </c>
      <c r="K48" s="77">
        <v>149.23600891520465</v>
      </c>
      <c r="L48" s="77">
        <v>160.67195999626526</v>
      </c>
    </row>
    <row r="49" spans="1:12" ht="12" customHeight="1">
      <c r="A49" s="68"/>
      <c r="B49" s="76" t="s">
        <v>160</v>
      </c>
      <c r="C49" s="74">
        <v>155.32124973271522</v>
      </c>
      <c r="D49" s="74">
        <v>136.54416341345933</v>
      </c>
      <c r="E49" s="74">
        <v>170.08423608913864</v>
      </c>
      <c r="F49" s="74">
        <v>173.11482384611929</v>
      </c>
      <c r="G49" s="68"/>
      <c r="H49" s="76" t="s">
        <v>160</v>
      </c>
      <c r="I49" s="77">
        <v>170.90908877394941</v>
      </c>
      <c r="J49" s="77">
        <v>138.50466898459979</v>
      </c>
      <c r="K49" s="77">
        <v>142.58652618227143</v>
      </c>
      <c r="L49" s="77">
        <v>162.71287400979691</v>
      </c>
    </row>
    <row r="50" spans="1:12" ht="12" customHeight="1">
      <c r="A50" s="68"/>
      <c r="B50" s="76" t="s">
        <v>132</v>
      </c>
      <c r="C50" s="74">
        <v>157.301004693924</v>
      </c>
      <c r="D50" s="74">
        <v>139.41094046508312</v>
      </c>
      <c r="E50" s="74">
        <v>170.93724317214102</v>
      </c>
      <c r="F50" s="74">
        <v>169.78931367443883</v>
      </c>
      <c r="G50" s="68"/>
      <c r="H50" s="76" t="s">
        <v>132</v>
      </c>
      <c r="I50" s="77">
        <v>171.00329629986763</v>
      </c>
      <c r="J50" s="77">
        <v>138.93822136595617</v>
      </c>
      <c r="K50" s="77">
        <v>148.9885790340341</v>
      </c>
      <c r="L50" s="77">
        <v>169.85141902687889</v>
      </c>
    </row>
    <row r="51" spans="1:12" ht="12" hidden="1" customHeight="1">
      <c r="A51" s="68"/>
      <c r="B51" s="76" t="s">
        <v>133</v>
      </c>
      <c r="C51" s="74"/>
      <c r="D51" s="74"/>
      <c r="E51" s="74"/>
      <c r="F51" s="74"/>
      <c r="G51" s="68"/>
      <c r="H51" s="76" t="s">
        <v>133</v>
      </c>
      <c r="I51" s="77"/>
      <c r="J51" s="77"/>
      <c r="K51" s="77"/>
      <c r="L51" s="77"/>
    </row>
    <row r="52" spans="1:12" ht="12" hidden="1" customHeight="1">
      <c r="A52" s="67"/>
      <c r="B52" s="76" t="s">
        <v>134</v>
      </c>
      <c r="C52" s="74"/>
      <c r="D52" s="74"/>
      <c r="E52" s="74"/>
      <c r="F52" s="74"/>
      <c r="G52" s="67"/>
      <c r="H52" s="76" t="s">
        <v>134</v>
      </c>
      <c r="I52" s="77"/>
      <c r="J52" s="77"/>
      <c r="K52" s="77"/>
      <c r="L52" s="77"/>
    </row>
    <row r="53" spans="1:12" ht="12" hidden="1" customHeight="1">
      <c r="A53" s="67"/>
      <c r="B53" s="76" t="s">
        <v>135</v>
      </c>
      <c r="C53" s="74"/>
      <c r="D53" s="74"/>
      <c r="E53" s="74"/>
      <c r="F53" s="74"/>
      <c r="G53" s="67"/>
      <c r="H53" s="76" t="s">
        <v>135</v>
      </c>
      <c r="I53" s="77"/>
      <c r="J53" s="77"/>
      <c r="K53" s="77"/>
      <c r="L53" s="77"/>
    </row>
    <row r="54" spans="1:12" ht="12" hidden="1" customHeight="1">
      <c r="A54" s="68"/>
      <c r="B54" s="76" t="s">
        <v>136</v>
      </c>
      <c r="C54" s="74"/>
      <c r="D54" s="74"/>
      <c r="E54" s="74"/>
      <c r="F54" s="74"/>
      <c r="G54" s="68"/>
      <c r="H54" s="76" t="s">
        <v>136</v>
      </c>
      <c r="I54" s="77"/>
      <c r="J54" s="77"/>
      <c r="K54" s="77"/>
      <c r="L54" s="77"/>
    </row>
    <row r="55" spans="1:12" ht="12.75" hidden="1" customHeight="1">
      <c r="A55" s="68"/>
      <c r="B55" s="76" t="s">
        <v>137</v>
      </c>
      <c r="C55" s="74"/>
      <c r="D55" s="74"/>
      <c r="E55" s="74"/>
      <c r="F55" s="74"/>
      <c r="G55" s="68"/>
      <c r="H55" s="76" t="s">
        <v>137</v>
      </c>
      <c r="I55" s="77"/>
      <c r="J55" s="77"/>
      <c r="K55" s="77"/>
      <c r="L55" s="77"/>
    </row>
    <row r="56" spans="1:12" ht="12.75" hidden="1" customHeight="1">
      <c r="A56" s="3"/>
      <c r="B56" s="76" t="s">
        <v>112</v>
      </c>
      <c r="C56" s="74"/>
      <c r="D56" s="74"/>
      <c r="E56" s="74"/>
      <c r="F56" s="74"/>
      <c r="G56" s="3"/>
      <c r="H56" s="76" t="s">
        <v>112</v>
      </c>
      <c r="I56" s="77"/>
      <c r="J56" s="77"/>
      <c r="K56" s="77"/>
      <c r="L56" s="77"/>
    </row>
    <row r="57" spans="1:12" ht="5.4" customHeight="1">
      <c r="A57" s="71"/>
      <c r="B57" s="67"/>
      <c r="C57" s="70"/>
      <c r="D57" s="70"/>
      <c r="E57" s="70"/>
      <c r="F57" s="70"/>
      <c r="G57" s="72"/>
      <c r="H57" s="67"/>
      <c r="I57" s="70"/>
      <c r="J57" s="70"/>
      <c r="K57" s="70"/>
      <c r="L57" s="70"/>
    </row>
    <row r="58" spans="1:12" s="44" customFormat="1" ht="16.5" customHeight="1">
      <c r="A58" s="132" t="s">
        <v>119</v>
      </c>
      <c r="B58" s="132"/>
      <c r="C58" s="132"/>
      <c r="D58" s="132"/>
      <c r="E58" s="132"/>
      <c r="F58" s="132"/>
      <c r="G58" s="132" t="s">
        <v>119</v>
      </c>
      <c r="H58" s="132"/>
      <c r="I58" s="132"/>
      <c r="J58" s="132"/>
      <c r="K58" s="132"/>
      <c r="L58" s="132"/>
    </row>
    <row r="59" spans="1:12" ht="12" customHeight="1">
      <c r="A59" s="68"/>
      <c r="B59" s="76"/>
      <c r="C59" s="74"/>
      <c r="D59" s="74"/>
      <c r="E59" s="74"/>
      <c r="F59" s="74"/>
      <c r="G59" s="68"/>
      <c r="H59" s="76"/>
      <c r="I59" s="77"/>
      <c r="J59" s="77"/>
      <c r="K59" s="77"/>
      <c r="L59" s="77"/>
    </row>
    <row r="60" spans="1:12" ht="12" hidden="1" customHeight="1">
      <c r="A60" s="68">
        <v>2019</v>
      </c>
      <c r="B60" s="76"/>
      <c r="C60" s="74">
        <v>4.6284129937344005</v>
      </c>
      <c r="D60" s="74">
        <v>3.5563204413849121</v>
      </c>
      <c r="E60" s="74">
        <v>5.4296630588857511</v>
      </c>
      <c r="F60" s="74">
        <v>6.8759093396117237</v>
      </c>
      <c r="G60" s="68">
        <v>2019</v>
      </c>
      <c r="H60" s="76"/>
      <c r="I60" s="77">
        <v>6.8570287487756332</v>
      </c>
      <c r="J60" s="77">
        <v>1.3197460259912788</v>
      </c>
      <c r="K60" s="77">
        <v>3.8338166936548959</v>
      </c>
      <c r="L60" s="77">
        <v>4.2176331105020211</v>
      </c>
    </row>
    <row r="61" spans="1:12" ht="12" customHeight="1">
      <c r="A61" s="68">
        <v>2020</v>
      </c>
      <c r="B61" s="76"/>
      <c r="C61" s="74">
        <v>-5.1808013427136785</v>
      </c>
      <c r="D61" s="74">
        <v>-5.8386326230121739</v>
      </c>
      <c r="E61" s="74">
        <v>-0.2620602638205014</v>
      </c>
      <c r="F61" s="74">
        <v>2.8624197810414955</v>
      </c>
      <c r="G61" s="68">
        <v>2020</v>
      </c>
      <c r="H61" s="76"/>
      <c r="I61" s="77">
        <v>-0.65089864191931213</v>
      </c>
      <c r="J61" s="77">
        <v>-5.1512210395567166</v>
      </c>
      <c r="K61" s="77">
        <v>-12.100780384685677</v>
      </c>
      <c r="L61" s="77">
        <v>-0.74968167418127507</v>
      </c>
    </row>
    <row r="62" spans="1:12" ht="12" customHeight="1">
      <c r="A62" s="68">
        <v>2021</v>
      </c>
      <c r="B62" s="76"/>
      <c r="C62" s="74">
        <v>3.8411823759284971</v>
      </c>
      <c r="D62" s="74">
        <v>-8.0547812385329109</v>
      </c>
      <c r="E62" s="74">
        <v>1.4188339262746013</v>
      </c>
      <c r="F62" s="74">
        <v>4.5122641593289501</v>
      </c>
      <c r="G62" s="68">
        <v>2021</v>
      </c>
      <c r="H62" s="76"/>
      <c r="I62" s="77">
        <v>2.024706045644507</v>
      </c>
      <c r="J62" s="77">
        <v>3.9932274160298533</v>
      </c>
      <c r="K62" s="77">
        <v>5.9827465040703203</v>
      </c>
      <c r="L62" s="77">
        <v>9.4158826380371892</v>
      </c>
    </row>
    <row r="63" spans="1:12" ht="12" customHeight="1">
      <c r="A63" s="68">
        <v>2022</v>
      </c>
      <c r="B63" s="76"/>
      <c r="C63" s="74">
        <v>3.6102623053752012</v>
      </c>
      <c r="D63" s="74">
        <v>8.090108365001754</v>
      </c>
      <c r="E63" s="74">
        <v>8.4189962824753763</v>
      </c>
      <c r="F63" s="74">
        <v>2.3260962780729812</v>
      </c>
      <c r="G63" s="68">
        <v>2022</v>
      </c>
      <c r="H63" s="76"/>
      <c r="I63" s="77">
        <v>13.950209454834024</v>
      </c>
      <c r="J63" s="77">
        <v>4.6697952886454175</v>
      </c>
      <c r="K63" s="77">
        <v>-3.1114436001582675</v>
      </c>
      <c r="L63" s="77">
        <v>0.84406467943895791</v>
      </c>
    </row>
    <row r="64" spans="1:12" ht="12" customHeight="1">
      <c r="A64" s="68">
        <v>2023</v>
      </c>
      <c r="B64" s="67"/>
      <c r="C64" s="74">
        <v>4.68018641558578</v>
      </c>
      <c r="D64" s="74">
        <v>7.8375002759573533</v>
      </c>
      <c r="E64" s="74">
        <v>9.9691956827191461</v>
      </c>
      <c r="F64" s="74">
        <v>5.9762290763776917</v>
      </c>
      <c r="G64" s="68">
        <v>2023</v>
      </c>
      <c r="H64" s="67"/>
      <c r="I64" s="77">
        <v>4.6915122248799719</v>
      </c>
      <c r="J64" s="77">
        <v>0.66679284923378646</v>
      </c>
      <c r="K64" s="77">
        <v>3.5747051704339867</v>
      </c>
      <c r="L64" s="77">
        <v>5.0370438648890143</v>
      </c>
    </row>
    <row r="65" spans="1:14" ht="12" customHeight="1">
      <c r="A65" s="68">
        <v>2024</v>
      </c>
      <c r="B65" s="67"/>
      <c r="C65" s="78">
        <v>4.1463082517962704</v>
      </c>
      <c r="D65" s="78">
        <v>6.11701052152074</v>
      </c>
      <c r="E65" s="78">
        <v>7.8219911451365789</v>
      </c>
      <c r="F65" s="78">
        <v>6.0522300607731268</v>
      </c>
      <c r="G65" s="68">
        <v>2024</v>
      </c>
      <c r="H65" s="67"/>
      <c r="I65" s="79">
        <v>2.9641528562904398</v>
      </c>
      <c r="J65" s="79">
        <v>3.1031201702661519</v>
      </c>
      <c r="K65" s="79">
        <v>3.4159756886332531</v>
      </c>
      <c r="L65" s="79">
        <v>5.5925085059462418</v>
      </c>
      <c r="N65" s="37"/>
    </row>
    <row r="66" spans="1:14" ht="12" customHeight="1">
      <c r="A66" s="68">
        <v>2025</v>
      </c>
      <c r="B66" s="67"/>
      <c r="C66" s="78">
        <v>6.0502585119187842</v>
      </c>
      <c r="D66" s="78">
        <v>5.9911914318286392</v>
      </c>
      <c r="E66" s="78">
        <v>5.6491059401976287</v>
      </c>
      <c r="F66" s="78">
        <v>4.2790450917301541</v>
      </c>
      <c r="G66" s="68">
        <v>2025</v>
      </c>
      <c r="H66" s="67"/>
      <c r="I66" s="79">
        <v>6.3730605076241886</v>
      </c>
      <c r="J66" s="79">
        <v>9.0844038223353749</v>
      </c>
      <c r="K66" s="79">
        <v>5.5151271905201611</v>
      </c>
      <c r="L66" s="79">
        <v>7.7912870551774915</v>
      </c>
      <c r="N66" s="37"/>
    </row>
    <row r="67" spans="1:14" ht="9.6" customHeight="1">
      <c r="A67" s="68"/>
      <c r="B67" s="67"/>
      <c r="C67" s="74"/>
      <c r="D67" s="74"/>
      <c r="E67" s="74"/>
      <c r="F67" s="74"/>
      <c r="G67" s="68"/>
      <c r="H67" s="67"/>
      <c r="I67" s="77"/>
      <c r="J67" s="77"/>
      <c r="K67" s="77"/>
      <c r="L67" s="77"/>
    </row>
    <row r="68" spans="1:14" ht="12" hidden="1" customHeight="1">
      <c r="A68" s="68">
        <v>2024</v>
      </c>
      <c r="B68" s="76" t="s">
        <v>12</v>
      </c>
      <c r="C68" s="74">
        <v>4.0150791809896669</v>
      </c>
      <c r="D68" s="74">
        <v>1.4878851478897115</v>
      </c>
      <c r="E68" s="74">
        <v>4.8073659054154172</v>
      </c>
      <c r="F68" s="74">
        <v>3.4894760824823789</v>
      </c>
      <c r="G68" s="68">
        <v>2024</v>
      </c>
      <c r="H68" s="76" t="s">
        <v>12</v>
      </c>
      <c r="I68" s="77">
        <v>0.75199671667112167</v>
      </c>
      <c r="J68" s="77">
        <v>1.0190074180322695</v>
      </c>
      <c r="K68" s="77">
        <v>9.5103432306193447</v>
      </c>
      <c r="L68" s="77">
        <v>2.6197484883420108</v>
      </c>
    </row>
    <row r="69" spans="1:14" ht="12" hidden="1" customHeight="1">
      <c r="A69" s="68"/>
      <c r="B69" s="67" t="s">
        <v>13</v>
      </c>
      <c r="C69" s="74">
        <v>4.3763198991188634</v>
      </c>
      <c r="D69" s="74">
        <v>2.7557381276865911</v>
      </c>
      <c r="E69" s="74">
        <v>6.3309871904077886</v>
      </c>
      <c r="F69" s="74">
        <v>4.1987739109210054</v>
      </c>
      <c r="G69" s="68"/>
      <c r="H69" s="67" t="s">
        <v>13</v>
      </c>
      <c r="I69" s="77">
        <v>1.9781855780192759</v>
      </c>
      <c r="J69" s="77">
        <v>-1.4198648538296887</v>
      </c>
      <c r="K69" s="77">
        <v>9.3043598873733924</v>
      </c>
      <c r="L69" s="77">
        <v>3.7606723221507377</v>
      </c>
    </row>
    <row r="70" spans="1:14" ht="12" hidden="1" customHeight="1">
      <c r="A70" s="73"/>
      <c r="B70" s="76" t="s">
        <v>14</v>
      </c>
      <c r="C70" s="74">
        <v>2.2426059445695978</v>
      </c>
      <c r="D70" s="74">
        <v>2.8515731737356331</v>
      </c>
      <c r="E70" s="74">
        <v>3.903281017031679</v>
      </c>
      <c r="F70" s="74">
        <v>6.1631352391843253</v>
      </c>
      <c r="G70" s="73"/>
      <c r="H70" s="76" t="s">
        <v>14</v>
      </c>
      <c r="I70" s="77">
        <v>0.53446855175314223</v>
      </c>
      <c r="J70" s="77">
        <v>-1.9479335553879484</v>
      </c>
      <c r="K70" s="77">
        <v>3.0481877195317031</v>
      </c>
      <c r="L70" s="77">
        <v>0.60055319446894462</v>
      </c>
    </row>
    <row r="71" spans="1:14" ht="12" hidden="1" customHeight="1">
      <c r="A71" s="73"/>
      <c r="B71" s="76" t="s">
        <v>15</v>
      </c>
      <c r="C71" s="74">
        <v>2.7026876454875781</v>
      </c>
      <c r="D71" s="74">
        <v>4.4123790892291348</v>
      </c>
      <c r="E71" s="74">
        <v>7.6620399852757259</v>
      </c>
      <c r="F71" s="74">
        <v>7.0865527029027264</v>
      </c>
      <c r="G71" s="73"/>
      <c r="H71" s="76" t="s">
        <v>15</v>
      </c>
      <c r="I71" s="77">
        <v>0.78233424480889102</v>
      </c>
      <c r="J71" s="77">
        <v>-3.6103272235236572</v>
      </c>
      <c r="K71" s="77">
        <v>3.3436545066825918</v>
      </c>
      <c r="L71" s="77">
        <v>2.6680846913012202</v>
      </c>
    </row>
    <row r="72" spans="1:14" ht="12" hidden="1" customHeight="1">
      <c r="A72" s="73"/>
      <c r="B72" s="76" t="s">
        <v>16</v>
      </c>
      <c r="C72" s="74">
        <v>3.3633900869956213</v>
      </c>
      <c r="D72" s="74">
        <v>3.4421840216657174</v>
      </c>
      <c r="E72" s="74">
        <v>4.269701467778142</v>
      </c>
      <c r="F72" s="74">
        <v>6.6685000861986143</v>
      </c>
      <c r="G72" s="73"/>
      <c r="H72" s="76" t="s">
        <v>16</v>
      </c>
      <c r="I72" s="77">
        <v>3.4175989036612453</v>
      </c>
      <c r="J72" s="77">
        <v>-2.1987237108994862</v>
      </c>
      <c r="K72" s="77">
        <v>3.4700782872592706</v>
      </c>
      <c r="L72" s="77">
        <v>3.0474719997529709</v>
      </c>
    </row>
    <row r="73" spans="1:14" ht="12" hidden="1" customHeight="1">
      <c r="A73" s="73"/>
      <c r="B73" s="76" t="s">
        <v>17</v>
      </c>
      <c r="C73" s="74">
        <v>3.2262041354314208</v>
      </c>
      <c r="D73" s="74">
        <v>5.3216437742064082</v>
      </c>
      <c r="E73" s="74">
        <v>8.7001226403775611</v>
      </c>
      <c r="F73" s="74">
        <v>8.1733102502095534</v>
      </c>
      <c r="G73" s="73"/>
      <c r="H73" s="76" t="s">
        <v>17</v>
      </c>
      <c r="I73" s="77">
        <v>2.8370042740150536</v>
      </c>
      <c r="J73" s="77">
        <v>-0.48636849200340837</v>
      </c>
      <c r="K73" s="77">
        <v>0.72258465565138152</v>
      </c>
      <c r="L73" s="77">
        <v>5.0401972543050677</v>
      </c>
    </row>
    <row r="74" spans="1:14" ht="12" hidden="1" customHeight="1">
      <c r="A74" s="73"/>
      <c r="B74" s="76" t="s">
        <v>18</v>
      </c>
      <c r="C74" s="74">
        <v>5.248566337601579</v>
      </c>
      <c r="D74" s="74">
        <v>9.2342661911842825</v>
      </c>
      <c r="E74" s="74">
        <v>7.9449465042174428</v>
      </c>
      <c r="F74" s="74">
        <v>9.0359660171656095</v>
      </c>
      <c r="G74" s="73"/>
      <c r="H74" s="76" t="s">
        <v>18</v>
      </c>
      <c r="I74" s="77">
        <v>6.4071200837140463</v>
      </c>
      <c r="J74" s="77">
        <v>8.8101695849535986</v>
      </c>
      <c r="K74" s="77">
        <v>-0.67052456519522963</v>
      </c>
      <c r="L74" s="77">
        <v>8.9757109921494216</v>
      </c>
    </row>
    <row r="75" spans="1:14" ht="12" hidden="1" customHeight="1">
      <c r="A75" s="71"/>
      <c r="B75" s="76" t="s">
        <v>19</v>
      </c>
      <c r="C75" s="74">
        <v>3.8342289575173272</v>
      </c>
      <c r="D75" s="74">
        <v>8.9908328420876149</v>
      </c>
      <c r="E75" s="74">
        <v>9.1328791607650182</v>
      </c>
      <c r="F75" s="74">
        <v>6.1906734984619183</v>
      </c>
      <c r="G75" s="71"/>
      <c r="H75" s="76" t="s">
        <v>19</v>
      </c>
      <c r="I75" s="77">
        <v>4.4636818945512635</v>
      </c>
      <c r="J75" s="77">
        <v>6.3598740318653091</v>
      </c>
      <c r="K75" s="77">
        <v>-1.0952589776417221</v>
      </c>
      <c r="L75" s="77">
        <v>7.5087595464882639</v>
      </c>
    </row>
    <row r="76" spans="1:14" ht="12" hidden="1" customHeight="1">
      <c r="A76" s="71"/>
      <c r="B76" s="76" t="s">
        <v>20</v>
      </c>
      <c r="C76" s="74">
        <v>4.8014212518763477</v>
      </c>
      <c r="D76" s="74">
        <v>11.736209803947739</v>
      </c>
      <c r="E76" s="74">
        <v>5.4102084694258812</v>
      </c>
      <c r="F76" s="74">
        <v>6.8900261533481943</v>
      </c>
      <c r="G76" s="71"/>
      <c r="H76" s="76" t="s">
        <v>20</v>
      </c>
      <c r="I76" s="77">
        <v>5.4383237005304785</v>
      </c>
      <c r="J76" s="77">
        <v>7.6713627789950944</v>
      </c>
      <c r="K76" s="77">
        <v>0.44664638558535863</v>
      </c>
      <c r="L76" s="77">
        <v>7.7890159500120681</v>
      </c>
    </row>
    <row r="77" spans="1:14" ht="12" hidden="1" customHeight="1">
      <c r="A77" s="71"/>
      <c r="B77" s="76" t="s">
        <v>21</v>
      </c>
      <c r="C77" s="74">
        <v>6.1389970460037802</v>
      </c>
      <c r="D77" s="74">
        <v>10.951072676832997</v>
      </c>
      <c r="E77" s="74">
        <v>9.3708791102502289</v>
      </c>
      <c r="F77" s="74">
        <v>7.640541579310467</v>
      </c>
      <c r="G77" s="71"/>
      <c r="H77" s="76" t="s">
        <v>21</v>
      </c>
      <c r="I77" s="77">
        <v>3.5649280844664233</v>
      </c>
      <c r="J77" s="77">
        <v>8.0407458300181709</v>
      </c>
      <c r="K77" s="77">
        <v>5.5964517081452003</v>
      </c>
      <c r="L77" s="77">
        <v>7.4208719622490538</v>
      </c>
    </row>
    <row r="78" spans="1:14" ht="12" hidden="1" customHeight="1">
      <c r="A78" s="68"/>
      <c r="B78" s="76" t="s">
        <v>22</v>
      </c>
      <c r="C78" s="74">
        <v>4.6875214840550239</v>
      </c>
      <c r="D78" s="74">
        <v>5.1892069474265723</v>
      </c>
      <c r="E78" s="74">
        <v>13.927117697485535</v>
      </c>
      <c r="F78" s="74">
        <v>2.9009541802540451</v>
      </c>
      <c r="G78" s="68"/>
      <c r="H78" s="76" t="s">
        <v>22</v>
      </c>
      <c r="I78" s="77">
        <v>3.1718881619449801</v>
      </c>
      <c r="J78" s="77">
        <v>7.8328659420044744</v>
      </c>
      <c r="K78" s="77">
        <v>3.9270531990132307</v>
      </c>
      <c r="L78" s="77">
        <v>7.3300497959320587</v>
      </c>
    </row>
    <row r="79" spans="1:14" ht="12" hidden="1" customHeight="1">
      <c r="A79" s="68"/>
      <c r="B79" s="80" t="s">
        <v>23</v>
      </c>
      <c r="C79" s="74">
        <v>5.049045689084064</v>
      </c>
      <c r="D79" s="74">
        <v>7.4900234584682313</v>
      </c>
      <c r="E79" s="74">
        <v>12.03171969531105</v>
      </c>
      <c r="F79" s="74">
        <v>4.4867073697581361</v>
      </c>
      <c r="G79" s="68"/>
      <c r="H79" s="80" t="s">
        <v>23</v>
      </c>
      <c r="I79" s="77">
        <v>2.2345196663933198</v>
      </c>
      <c r="J79" s="77">
        <v>6.8792958134324955</v>
      </c>
      <c r="K79" s="77">
        <v>5.0423509471299255</v>
      </c>
      <c r="L79" s="77">
        <v>10.25691091553027</v>
      </c>
    </row>
    <row r="80" spans="1:14" ht="9.6" hidden="1" customHeight="1">
      <c r="A80" s="71"/>
      <c r="B80" s="81"/>
      <c r="C80" s="70"/>
      <c r="D80" s="70"/>
      <c r="E80" s="70"/>
      <c r="F80" s="70"/>
      <c r="G80" s="72"/>
      <c r="H80" s="81"/>
      <c r="I80" s="70"/>
      <c r="J80" s="70"/>
      <c r="K80" s="70"/>
      <c r="L80" s="70"/>
    </row>
    <row r="81" spans="1:12" ht="12" customHeight="1">
      <c r="A81" s="68">
        <v>2025</v>
      </c>
      <c r="B81" s="80" t="s">
        <v>12</v>
      </c>
      <c r="C81" s="74">
        <f t="shared" ref="C81:F81" si="0">(C32/C19-1)*100</f>
        <v>4.4665514407570939</v>
      </c>
      <c r="D81" s="74">
        <f t="shared" si="0"/>
        <v>4.4805691777799694</v>
      </c>
      <c r="E81" s="74">
        <f t="shared" si="0"/>
        <v>5.8937877823955764</v>
      </c>
      <c r="F81" s="74">
        <f t="shared" si="0"/>
        <v>2.3061544829718894</v>
      </c>
      <c r="G81" s="68">
        <v>2025</v>
      </c>
      <c r="H81" s="80" t="s">
        <v>12</v>
      </c>
      <c r="I81" s="77">
        <f t="shared" ref="I81:L81" si="1">(I32/I19-1)*100</f>
        <v>3.733063931435443</v>
      </c>
      <c r="J81" s="77">
        <f t="shared" si="1"/>
        <v>11.132059598322863</v>
      </c>
      <c r="K81" s="77">
        <f t="shared" si="1"/>
        <v>3.41081722939367</v>
      </c>
      <c r="L81" s="77">
        <f t="shared" si="1"/>
        <v>7.8449902384904346</v>
      </c>
    </row>
    <row r="82" spans="1:12" ht="12" customHeight="1">
      <c r="A82" s="68"/>
      <c r="B82" s="80" t="s">
        <v>13</v>
      </c>
      <c r="C82" s="74">
        <f t="shared" ref="C82:F82" si="2">(C33/C20-1)*100</f>
        <v>5.4242481706325396</v>
      </c>
      <c r="D82" s="74">
        <f t="shared" si="2"/>
        <v>5.7480046094907866</v>
      </c>
      <c r="E82" s="74">
        <f t="shared" si="2"/>
        <v>4.9318113579039258</v>
      </c>
      <c r="F82" s="74">
        <f t="shared" si="2"/>
        <v>3.8408016010965662</v>
      </c>
      <c r="G82" s="68"/>
      <c r="H82" s="80" t="s">
        <v>13</v>
      </c>
      <c r="I82" s="77">
        <f t="shared" ref="I82:L82" si="3">(I33/I20-1)*100</f>
        <v>3.8714052475094629</v>
      </c>
      <c r="J82" s="77">
        <f t="shared" si="3"/>
        <v>11.91646456470432</v>
      </c>
      <c r="K82" s="77">
        <f t="shared" si="3"/>
        <v>5.1059007144588664</v>
      </c>
      <c r="L82" s="77">
        <f t="shared" si="3"/>
        <v>9.6153170986945646</v>
      </c>
    </row>
    <row r="83" spans="1:12" ht="12" customHeight="1">
      <c r="A83" s="68"/>
      <c r="B83" s="76" t="s">
        <v>24</v>
      </c>
      <c r="C83" s="74">
        <f t="shared" ref="C83:F83" si="4">(C34/C21-1)*100</f>
        <v>6.2930145160276396</v>
      </c>
      <c r="D83" s="74">
        <f t="shared" si="4"/>
        <v>5.4425495717725703</v>
      </c>
      <c r="E83" s="74">
        <f t="shared" si="4"/>
        <v>7.2123299858800838</v>
      </c>
      <c r="F83" s="74">
        <f t="shared" si="4"/>
        <v>4.7102512627448467</v>
      </c>
      <c r="G83" s="68"/>
      <c r="H83" s="76" t="s">
        <v>24</v>
      </c>
      <c r="I83" s="77">
        <f t="shared" ref="I83:L83" si="5">(I34/I21-1)*100</f>
        <v>7.3865666271061059</v>
      </c>
      <c r="J83" s="77">
        <f t="shared" si="5"/>
        <v>8.9412302431294712</v>
      </c>
      <c r="K83" s="77">
        <f t="shared" si="5"/>
        <v>4.7593961010244712</v>
      </c>
      <c r="L83" s="77">
        <f t="shared" si="5"/>
        <v>9.8682388575372713</v>
      </c>
    </row>
    <row r="84" spans="1:12" ht="12" customHeight="1">
      <c r="A84" s="68"/>
      <c r="B84" s="80" t="s">
        <v>15</v>
      </c>
      <c r="C84" s="74">
        <f t="shared" ref="C84:F84" si="6">(C35/C22-1)*100</f>
        <v>6.5799931857467575</v>
      </c>
      <c r="D84" s="74">
        <f t="shared" si="6"/>
        <v>6.1727955307640192</v>
      </c>
      <c r="E84" s="74">
        <f t="shared" si="6"/>
        <v>3.8235986228259078</v>
      </c>
      <c r="F84" s="74">
        <f t="shared" si="6"/>
        <v>5.5251400127455108</v>
      </c>
      <c r="G84" s="68"/>
      <c r="H84" s="80" t="s">
        <v>15</v>
      </c>
      <c r="I84" s="77">
        <f t="shared" ref="I84:L84" si="7">(I35/I22-1)*100</f>
        <v>6.5139339822481768</v>
      </c>
      <c r="J84" s="77">
        <f t="shared" si="7"/>
        <v>13.889168764843429</v>
      </c>
      <c r="K84" s="77">
        <f t="shared" si="7"/>
        <v>5.071972352999965</v>
      </c>
      <c r="L84" s="77">
        <f t="shared" si="7"/>
        <v>7.5846927486387772</v>
      </c>
    </row>
    <row r="85" spans="1:12" ht="12" customHeight="1">
      <c r="A85" s="68"/>
      <c r="B85" s="76" t="s">
        <v>16</v>
      </c>
      <c r="C85" s="74">
        <f t="shared" ref="C85:F85" si="8">(C36/C23-1)*100</f>
        <v>5.9934880468199614</v>
      </c>
      <c r="D85" s="74">
        <f t="shared" si="8"/>
        <v>5.295394757314309</v>
      </c>
      <c r="E85" s="74">
        <f t="shared" si="8"/>
        <v>2.5259978126702665</v>
      </c>
      <c r="F85" s="74">
        <f t="shared" si="8"/>
        <v>5.8311646759233504</v>
      </c>
      <c r="G85" s="68"/>
      <c r="H85" s="76" t="s">
        <v>16</v>
      </c>
      <c r="I85" s="77">
        <f t="shared" ref="I85:L85" si="9">(I36/I23-1)*100</f>
        <v>7.5953646275071618</v>
      </c>
      <c r="J85" s="77">
        <f t="shared" si="9"/>
        <v>7.8188548463466123</v>
      </c>
      <c r="K85" s="77">
        <f t="shared" si="9"/>
        <v>4.3180634335457269</v>
      </c>
      <c r="L85" s="77">
        <f t="shared" si="9"/>
        <v>8.3170009501605016</v>
      </c>
    </row>
    <row r="86" spans="1:12" ht="12" customHeight="1">
      <c r="A86" s="68"/>
      <c r="B86" s="80" t="s">
        <v>17</v>
      </c>
      <c r="C86" s="74">
        <f t="shared" ref="C86:F86" si="10">(C37/C24-1)*100</f>
        <v>6.0596021143560552</v>
      </c>
      <c r="D86" s="74">
        <f t="shared" si="10"/>
        <v>6.1549740252163643</v>
      </c>
      <c r="E86" s="74">
        <f t="shared" si="10"/>
        <v>11.838859428387849</v>
      </c>
      <c r="F86" s="74">
        <f t="shared" si="10"/>
        <v>3.8860769126260353</v>
      </c>
      <c r="G86" s="68"/>
      <c r="H86" s="80" t="s">
        <v>17</v>
      </c>
      <c r="I86" s="77">
        <f t="shared" ref="I86:L86" si="11">(I37/I24-1)*100</f>
        <v>5.8781855639071567</v>
      </c>
      <c r="J86" s="77">
        <f t="shared" si="11"/>
        <v>6.8765895685039213</v>
      </c>
      <c r="K86" s="77">
        <f t="shared" si="11"/>
        <v>5.6795985060216436</v>
      </c>
      <c r="L86" s="77">
        <f t="shared" si="11"/>
        <v>9.831248070632892</v>
      </c>
    </row>
    <row r="87" spans="1:12" ht="12" customHeight="1">
      <c r="A87" s="68"/>
      <c r="B87" s="80" t="s">
        <v>18</v>
      </c>
      <c r="C87" s="74">
        <f t="shared" ref="C87:F87" si="12">(C38/C25-1)*100</f>
        <v>5.888392908382678</v>
      </c>
      <c r="D87" s="74">
        <f t="shared" si="12"/>
        <v>7.0717487132213597</v>
      </c>
      <c r="E87" s="74">
        <f t="shared" si="12"/>
        <v>4.1890688026361644</v>
      </c>
      <c r="F87" s="74">
        <f t="shared" si="12"/>
        <v>2.6930310953610981</v>
      </c>
      <c r="G87" s="68"/>
      <c r="H87" s="80" t="s">
        <v>18</v>
      </c>
      <c r="I87" s="77">
        <f t="shared" ref="I87:L87" si="13">(I38/I25-1)*100</f>
        <v>6.5177257521919385</v>
      </c>
      <c r="J87" s="77">
        <f t="shared" si="13"/>
        <v>8.2390261504199813</v>
      </c>
      <c r="K87" s="77">
        <f t="shared" si="13"/>
        <v>6.3604517852154485</v>
      </c>
      <c r="L87" s="77">
        <f t="shared" si="13"/>
        <v>6.2429020365861509</v>
      </c>
    </row>
    <row r="88" spans="1:12" ht="12" customHeight="1">
      <c r="A88" s="67"/>
      <c r="B88" s="76" t="s">
        <v>19</v>
      </c>
      <c r="C88" s="74">
        <f t="shared" ref="C88:F88" si="14">(C39/C26-1)*100</f>
        <v>5.4850428644450444</v>
      </c>
      <c r="D88" s="74">
        <f t="shared" si="14"/>
        <v>6.3896378662134268</v>
      </c>
      <c r="E88" s="74">
        <f t="shared" si="14"/>
        <v>3.7095280415685661</v>
      </c>
      <c r="F88" s="74">
        <f t="shared" si="14"/>
        <v>3.0370665586550549</v>
      </c>
      <c r="G88" s="67"/>
      <c r="H88" s="76" t="s">
        <v>19</v>
      </c>
      <c r="I88" s="77">
        <f t="shared" ref="I88:L88" si="15">(I39/I26-1)*100</f>
        <v>5.4942926462144603</v>
      </c>
      <c r="J88" s="77">
        <f t="shared" si="15"/>
        <v>6.1320241330362402</v>
      </c>
      <c r="K88" s="77">
        <f t="shared" si="15"/>
        <v>6.7320603190756945</v>
      </c>
      <c r="L88" s="77">
        <f t="shared" si="15"/>
        <v>6.6472015891936742</v>
      </c>
    </row>
    <row r="89" spans="1:12" ht="12" customHeight="1">
      <c r="A89" s="67"/>
      <c r="B89" s="80" t="s">
        <v>28</v>
      </c>
      <c r="C89" s="74">
        <f t="shared" ref="C89:F89" si="16">(C40/C27-1)*100</f>
        <v>6.6437020544004799</v>
      </c>
      <c r="D89" s="74">
        <f t="shared" si="16"/>
        <v>7.0371147804891176</v>
      </c>
      <c r="E89" s="74">
        <f t="shared" si="16"/>
        <v>7.3764017179160257</v>
      </c>
      <c r="F89" s="74">
        <f t="shared" si="16"/>
        <v>4.4872367712631922</v>
      </c>
      <c r="G89" s="67"/>
      <c r="H89" s="80" t="s">
        <v>28</v>
      </c>
      <c r="I89" s="77">
        <f t="shared" ref="I89:L89" si="17">(I40/I27-1)*100</f>
        <v>7.8786847414321182</v>
      </c>
      <c r="J89" s="77">
        <f t="shared" si="17"/>
        <v>8.1221545951027707</v>
      </c>
      <c r="K89" s="77">
        <f t="shared" si="17"/>
        <v>5.7880349199829872</v>
      </c>
      <c r="L89" s="77">
        <f t="shared" si="17"/>
        <v>7.748230483283125</v>
      </c>
    </row>
    <row r="90" spans="1:12" ht="12" customHeight="1">
      <c r="A90" s="68"/>
      <c r="B90" s="80" t="s">
        <v>21</v>
      </c>
      <c r="C90" s="74">
        <f t="shared" ref="C90:F90" si="18">(C41/C28-1)*100</f>
        <v>6.6977500639968435</v>
      </c>
      <c r="D90" s="74">
        <f t="shared" si="18"/>
        <v>7.0706732619732371</v>
      </c>
      <c r="E90" s="74">
        <f t="shared" si="18"/>
        <v>5.7418259663716498</v>
      </c>
      <c r="F90" s="74">
        <f t="shared" si="18"/>
        <v>6.2565481962517655</v>
      </c>
      <c r="G90" s="68"/>
      <c r="H90" s="80" t="s">
        <v>21</v>
      </c>
      <c r="I90" s="77">
        <f t="shared" ref="I90:L90" si="19">(I41/I28-1)*100</f>
        <v>7.0031322065045698</v>
      </c>
      <c r="J90" s="77">
        <f t="shared" si="19"/>
        <v>10.403042737882995</v>
      </c>
      <c r="K90" s="77">
        <f t="shared" si="19"/>
        <v>4.9539270716219441</v>
      </c>
      <c r="L90" s="77">
        <f t="shared" si="19"/>
        <v>9.8776078098848927</v>
      </c>
    </row>
    <row r="91" spans="1:12" ht="12.75" customHeight="1">
      <c r="A91" s="68"/>
      <c r="B91" s="76" t="s">
        <v>22</v>
      </c>
      <c r="C91" s="74">
        <f t="shared" ref="C91:F91" si="20">(C42/C29-1)*100</f>
        <v>5.9786843823490976</v>
      </c>
      <c r="D91" s="74">
        <f t="shared" si="20"/>
        <v>5.4256760765985623</v>
      </c>
      <c r="E91" s="74">
        <f t="shared" si="20"/>
        <v>3.7713300926107252</v>
      </c>
      <c r="F91" s="74">
        <f t="shared" si="20"/>
        <v>4.2783060684022711</v>
      </c>
      <c r="G91" s="68"/>
      <c r="H91" s="76" t="s">
        <v>22</v>
      </c>
      <c r="I91" s="77">
        <f t="shared" ref="I91:L91" si="21">(I42/I29-1)*100</f>
        <v>6.8362168500651022</v>
      </c>
      <c r="J91" s="77">
        <f t="shared" si="21"/>
        <v>6.0409287656498778</v>
      </c>
      <c r="K91" s="77">
        <f t="shared" si="21"/>
        <v>6.7292537475002412</v>
      </c>
      <c r="L91" s="77">
        <f t="shared" si="21"/>
        <v>5.3265882507063766</v>
      </c>
    </row>
    <row r="92" spans="1:12" ht="12.75" customHeight="1">
      <c r="A92" s="3"/>
      <c r="B92" s="76" t="s">
        <v>23</v>
      </c>
      <c r="C92" s="74">
        <f t="shared" ref="C92:F92" si="22">(C43/C30-1)*100</f>
        <v>7.0180640640513658</v>
      </c>
      <c r="D92" s="74">
        <f t="shared" si="22"/>
        <v>5.488485191484771</v>
      </c>
      <c r="E92" s="74">
        <f t="shared" si="22"/>
        <v>6.9566487468490701</v>
      </c>
      <c r="F92" s="74">
        <f t="shared" si="22"/>
        <v>4.6036097430968592</v>
      </c>
      <c r="G92" s="3"/>
      <c r="H92" s="76" t="s">
        <v>23</v>
      </c>
      <c r="I92" s="77">
        <f t="shared" ref="I92:L92" si="23">(I43/I30-1)*100</f>
        <v>7.608672273758077</v>
      </c>
      <c r="J92" s="77">
        <f t="shared" si="23"/>
        <v>10.354415636166125</v>
      </c>
      <c r="K92" s="77">
        <f t="shared" si="23"/>
        <v>7.0855048763427853</v>
      </c>
      <c r="L92" s="77">
        <f t="shared" si="23"/>
        <v>4.9657225881343692</v>
      </c>
    </row>
    <row r="93" spans="1:12" ht="12.75" customHeight="1">
      <c r="B93" s="1"/>
      <c r="C93" s="74"/>
      <c r="D93" s="74"/>
      <c r="E93" s="74"/>
      <c r="F93" s="74"/>
      <c r="H93" s="1"/>
      <c r="I93" s="77"/>
      <c r="J93" s="77"/>
      <c r="K93" s="77"/>
      <c r="L93" s="77"/>
    </row>
    <row r="94" spans="1:12" ht="12" customHeight="1">
      <c r="A94" s="68">
        <v>2026</v>
      </c>
      <c r="B94" s="76" t="s">
        <v>12</v>
      </c>
      <c r="C94" s="74">
        <f t="shared" ref="C94:F94" si="24">(C45/C32-1)*100</f>
        <v>6.1417340668837861</v>
      </c>
      <c r="D94" s="74">
        <f t="shared" si="24"/>
        <v>7.0109777922535477</v>
      </c>
      <c r="E94" s="74">
        <f t="shared" si="24"/>
        <v>9.4360764090072315</v>
      </c>
      <c r="F94" s="74">
        <f t="shared" si="24"/>
        <v>3.287767180730583</v>
      </c>
      <c r="G94" s="68">
        <v>2026</v>
      </c>
      <c r="H94" s="76" t="s">
        <v>12</v>
      </c>
      <c r="I94" s="77">
        <f t="shared" ref="I94:L94" si="25">(I45/I32-1)*100</f>
        <v>7.6537897695795998</v>
      </c>
      <c r="J94" s="77">
        <f t="shared" si="25"/>
        <v>4.9572389883125956</v>
      </c>
      <c r="K94" s="77">
        <f t="shared" si="25"/>
        <v>6.2410676926475617</v>
      </c>
      <c r="L94" s="77">
        <f t="shared" si="25"/>
        <v>5.4866358044507679</v>
      </c>
    </row>
    <row r="95" spans="1:12" ht="12" customHeight="1">
      <c r="A95" s="68"/>
      <c r="B95" s="76" t="s">
        <v>13</v>
      </c>
      <c r="C95" s="74">
        <f t="shared" ref="C95:F95" si="26">(C46/C33-1)*100</f>
        <v>6.1798012381431677</v>
      </c>
      <c r="D95" s="74">
        <f t="shared" si="26"/>
        <v>8.3459781561891599</v>
      </c>
      <c r="E95" s="74">
        <f t="shared" si="26"/>
        <v>8.4118742149973169</v>
      </c>
      <c r="F95" s="74">
        <f t="shared" si="26"/>
        <v>3.7110177504857011</v>
      </c>
      <c r="G95" s="68"/>
      <c r="H95" s="76" t="s">
        <v>13</v>
      </c>
      <c r="I95" s="77">
        <f t="shared" ref="I95:L95" si="27">(I46/I33-1)*100</f>
        <v>7.8616870878535972</v>
      </c>
      <c r="J95" s="77">
        <f t="shared" si="27"/>
        <v>4.191950401866551</v>
      </c>
      <c r="K95" s="77">
        <f t="shared" si="27"/>
        <v>5.8702725321560401</v>
      </c>
      <c r="L95" s="77">
        <f t="shared" si="27"/>
        <v>7.3325312256868447</v>
      </c>
    </row>
    <row r="96" spans="1:12" ht="12" customHeight="1">
      <c r="A96" s="68"/>
      <c r="B96" s="76" t="s">
        <v>14</v>
      </c>
      <c r="C96" s="74">
        <f t="shared" ref="C96:F96" si="28">(C47/C34-1)*100</f>
        <v>5.8545329200029972</v>
      </c>
      <c r="D96" s="74">
        <f t="shared" si="28"/>
        <v>5.3390942989660628</v>
      </c>
      <c r="E96" s="74">
        <f t="shared" si="28"/>
        <v>8.1620633098099979</v>
      </c>
      <c r="F96" s="74">
        <f t="shared" si="28"/>
        <v>3.7443921118234691</v>
      </c>
      <c r="G96" s="68"/>
      <c r="H96" s="76" t="s">
        <v>14</v>
      </c>
      <c r="I96" s="77">
        <f t="shared" ref="I96:L96" si="29">(I47/I34-1)*100</f>
        <v>6.4478948716311102</v>
      </c>
      <c r="J96" s="77">
        <f t="shared" si="29"/>
        <v>6.1696719750314877</v>
      </c>
      <c r="K96" s="77">
        <f t="shared" si="29"/>
        <v>6.4837783914304392</v>
      </c>
      <c r="L96" s="77">
        <f t="shared" si="29"/>
        <v>2.5859204300326732</v>
      </c>
    </row>
    <row r="97" spans="1:12" ht="12" customHeight="1">
      <c r="A97" s="68"/>
      <c r="B97" s="76" t="s">
        <v>15</v>
      </c>
      <c r="C97" s="74">
        <f t="shared" ref="C97:F97" si="30">(C48/C35-1)*100</f>
        <v>7.3018443909726116</v>
      </c>
      <c r="D97" s="74">
        <f t="shared" si="30"/>
        <v>6.8542043774490358</v>
      </c>
      <c r="E97" s="74">
        <f t="shared" si="30"/>
        <v>13.387747640298064</v>
      </c>
      <c r="F97" s="74">
        <f t="shared" si="30"/>
        <v>5.3837544334567111</v>
      </c>
      <c r="G97" s="68"/>
      <c r="H97" s="76" t="s">
        <v>15</v>
      </c>
      <c r="I97" s="77">
        <f t="shared" ref="I97:L97" si="31">(I48/I35-1)*100</f>
        <v>7.10760091747491</v>
      </c>
      <c r="J97" s="77">
        <f t="shared" si="31"/>
        <v>5.3012766245854825</v>
      </c>
      <c r="K97" s="77">
        <f t="shared" si="31"/>
        <v>8.5827637353320654</v>
      </c>
      <c r="L97" s="77">
        <f t="shared" si="31"/>
        <v>5.7959079075170949</v>
      </c>
    </row>
    <row r="98" spans="1:12" ht="12" customHeight="1">
      <c r="A98" s="68"/>
      <c r="B98" s="76" t="s">
        <v>160</v>
      </c>
      <c r="C98" s="74">
        <f t="shared" ref="C98:F98" si="32">(C49/C36-1)*100</f>
        <v>3.2466583276780092</v>
      </c>
      <c r="D98" s="74">
        <f t="shared" si="32"/>
        <v>4.2967390496253977</v>
      </c>
      <c r="E98" s="74">
        <f t="shared" si="32"/>
        <v>7.9409371068742018</v>
      </c>
      <c r="F98" s="74">
        <f t="shared" si="32"/>
        <v>3.3761818437388902</v>
      </c>
      <c r="G98" s="68"/>
      <c r="H98" s="76" t="s">
        <v>160</v>
      </c>
      <c r="I98" s="77">
        <f t="shared" ref="I98:L98" si="33">(I49/I36-1)*100</f>
        <v>2.4246536192716217</v>
      </c>
      <c r="J98" s="77">
        <f t="shared" si="33"/>
        <v>2.6562424189815692</v>
      </c>
      <c r="K98" s="77">
        <f t="shared" si="33"/>
        <v>3.1294035065453363</v>
      </c>
      <c r="L98" s="77">
        <f t="shared" si="33"/>
        <v>3.5043345730817244</v>
      </c>
    </row>
    <row r="99" spans="1:12" ht="12" customHeight="1">
      <c r="A99" s="68"/>
      <c r="B99" s="76" t="s">
        <v>132</v>
      </c>
      <c r="C99" s="74">
        <f t="shared" ref="C99:F99" si="34">(C50/C37-1)*100</f>
        <v>4.1930927539446827</v>
      </c>
      <c r="D99" s="74">
        <f t="shared" si="34"/>
        <v>2.8028175304095182</v>
      </c>
      <c r="E99" s="74">
        <f t="shared" si="34"/>
        <v>1.9172504458282225</v>
      </c>
      <c r="F99" s="74">
        <f t="shared" si="34"/>
        <v>2.8238339355274089</v>
      </c>
      <c r="G99" s="68"/>
      <c r="H99" s="76" t="s">
        <v>132</v>
      </c>
      <c r="I99" s="77">
        <f t="shared" ref="I99:L99" si="35">(I50/I37-1)*100</f>
        <v>4.5557199619043143</v>
      </c>
      <c r="J99" s="77">
        <f t="shared" si="35"/>
        <v>4.3924340349217994</v>
      </c>
      <c r="K99" s="77">
        <f t="shared" si="35"/>
        <v>5.2729410716931824</v>
      </c>
      <c r="L99" s="77">
        <f t="shared" si="35"/>
        <v>4.1861994609349029</v>
      </c>
    </row>
    <row r="100" spans="1:12" ht="12" hidden="1" customHeight="1">
      <c r="A100" s="68"/>
      <c r="B100" s="76" t="s">
        <v>133</v>
      </c>
      <c r="C100" s="74">
        <f t="shared" ref="C100:F100" si="36">(C51/C38-1)*100</f>
        <v>-100</v>
      </c>
      <c r="D100" s="74">
        <f t="shared" si="36"/>
        <v>-100</v>
      </c>
      <c r="E100" s="74">
        <f t="shared" si="36"/>
        <v>-100</v>
      </c>
      <c r="F100" s="74">
        <f t="shared" si="36"/>
        <v>-100</v>
      </c>
      <c r="G100" s="68"/>
      <c r="H100" s="76" t="s">
        <v>133</v>
      </c>
      <c r="I100" s="77">
        <f t="shared" ref="I100:L100" si="37">(I51/I38-1)*100</f>
        <v>-100</v>
      </c>
      <c r="J100" s="77">
        <f t="shared" si="37"/>
        <v>-100</v>
      </c>
      <c r="K100" s="77">
        <f t="shared" si="37"/>
        <v>-100</v>
      </c>
      <c r="L100" s="77">
        <f t="shared" si="37"/>
        <v>-100</v>
      </c>
    </row>
    <row r="101" spans="1:12" ht="12" hidden="1" customHeight="1">
      <c r="A101" s="67"/>
      <c r="B101" s="76" t="s">
        <v>134</v>
      </c>
      <c r="C101" s="74">
        <f t="shared" ref="C101:F101" si="38">(C52/C39-1)*100</f>
        <v>-100</v>
      </c>
      <c r="D101" s="74">
        <f t="shared" si="38"/>
        <v>-100</v>
      </c>
      <c r="E101" s="74">
        <f t="shared" si="38"/>
        <v>-100</v>
      </c>
      <c r="F101" s="74">
        <f t="shared" si="38"/>
        <v>-100</v>
      </c>
      <c r="G101" s="67"/>
      <c r="H101" s="76" t="s">
        <v>134</v>
      </c>
      <c r="I101" s="77">
        <f t="shared" ref="I101:L101" si="39">(I52/I39-1)*100</f>
        <v>-100</v>
      </c>
      <c r="J101" s="77">
        <f t="shared" si="39"/>
        <v>-100</v>
      </c>
      <c r="K101" s="77">
        <f t="shared" si="39"/>
        <v>-100</v>
      </c>
      <c r="L101" s="77">
        <f t="shared" si="39"/>
        <v>-100</v>
      </c>
    </row>
    <row r="102" spans="1:12" ht="12" hidden="1" customHeight="1">
      <c r="A102" s="67"/>
      <c r="B102" s="76" t="s">
        <v>135</v>
      </c>
      <c r="C102" s="74">
        <f t="shared" ref="C102:F102" si="40">(C53/C40-1)*100</f>
        <v>-100</v>
      </c>
      <c r="D102" s="74">
        <f t="shared" si="40"/>
        <v>-100</v>
      </c>
      <c r="E102" s="74">
        <f t="shared" si="40"/>
        <v>-100</v>
      </c>
      <c r="F102" s="74">
        <f t="shared" si="40"/>
        <v>-100</v>
      </c>
      <c r="G102" s="67"/>
      <c r="H102" s="76" t="s">
        <v>135</v>
      </c>
      <c r="I102" s="77">
        <f t="shared" ref="I102:L102" si="41">(I53/I40-1)*100</f>
        <v>-100</v>
      </c>
      <c r="J102" s="77">
        <f t="shared" si="41"/>
        <v>-100</v>
      </c>
      <c r="K102" s="77">
        <f t="shared" si="41"/>
        <v>-100</v>
      </c>
      <c r="L102" s="77">
        <f t="shared" si="41"/>
        <v>-100</v>
      </c>
    </row>
    <row r="103" spans="1:12" ht="12" hidden="1" customHeight="1">
      <c r="A103" s="68"/>
      <c r="B103" s="76" t="s">
        <v>136</v>
      </c>
      <c r="C103" s="74">
        <f t="shared" ref="C103:F103" si="42">(C54/C41-1)*100</f>
        <v>-100</v>
      </c>
      <c r="D103" s="74">
        <f t="shared" si="42"/>
        <v>-100</v>
      </c>
      <c r="E103" s="74">
        <f t="shared" si="42"/>
        <v>-100</v>
      </c>
      <c r="F103" s="74">
        <f t="shared" si="42"/>
        <v>-100</v>
      </c>
      <c r="G103" s="68"/>
      <c r="H103" s="76" t="s">
        <v>136</v>
      </c>
      <c r="I103" s="77">
        <f t="shared" ref="I103:L103" si="43">(I54/I41-1)*100</f>
        <v>-100</v>
      </c>
      <c r="J103" s="77">
        <f t="shared" si="43"/>
        <v>-100</v>
      </c>
      <c r="K103" s="77">
        <f t="shared" si="43"/>
        <v>-100</v>
      </c>
      <c r="L103" s="77">
        <f t="shared" si="43"/>
        <v>-100</v>
      </c>
    </row>
    <row r="104" spans="1:12" ht="12.75" hidden="1" customHeight="1">
      <c r="A104" s="68"/>
      <c r="B104" s="76" t="s">
        <v>137</v>
      </c>
      <c r="C104" s="74">
        <f t="shared" ref="C104:F104" si="44">(C55/C42-1)*100</f>
        <v>-100</v>
      </c>
      <c r="D104" s="74">
        <f t="shared" si="44"/>
        <v>-100</v>
      </c>
      <c r="E104" s="74">
        <f t="shared" si="44"/>
        <v>-100</v>
      </c>
      <c r="F104" s="74">
        <f t="shared" si="44"/>
        <v>-100</v>
      </c>
      <c r="G104" s="68"/>
      <c r="H104" s="76" t="s">
        <v>137</v>
      </c>
      <c r="I104" s="77">
        <f t="shared" ref="I104:L104" si="45">(I55/I42-1)*100</f>
        <v>-100</v>
      </c>
      <c r="J104" s="77">
        <f t="shared" si="45"/>
        <v>-100</v>
      </c>
      <c r="K104" s="77">
        <f t="shared" si="45"/>
        <v>-100</v>
      </c>
      <c r="L104" s="77">
        <f t="shared" si="45"/>
        <v>-100</v>
      </c>
    </row>
    <row r="105" spans="1:12" ht="12.75" hidden="1" customHeight="1">
      <c r="A105" s="3"/>
      <c r="B105" s="76" t="s">
        <v>112</v>
      </c>
      <c r="C105" s="74">
        <f t="shared" ref="C105:F105" si="46">(C56/C43-1)*100</f>
        <v>-100</v>
      </c>
      <c r="D105" s="74">
        <f t="shared" si="46"/>
        <v>-100</v>
      </c>
      <c r="E105" s="74">
        <f t="shared" si="46"/>
        <v>-100</v>
      </c>
      <c r="F105" s="74">
        <f t="shared" si="46"/>
        <v>-100</v>
      </c>
      <c r="G105" s="3"/>
      <c r="H105" s="76" t="s">
        <v>112</v>
      </c>
      <c r="I105" s="77">
        <f t="shared" ref="I105:L105" si="47">(I56/I43-1)*100</f>
        <v>-100</v>
      </c>
      <c r="J105" s="77">
        <f t="shared" si="47"/>
        <v>-100</v>
      </c>
      <c r="K105" s="77">
        <f t="shared" si="47"/>
        <v>-100</v>
      </c>
      <c r="L105" s="77">
        <f t="shared" si="47"/>
        <v>-100</v>
      </c>
    </row>
    <row r="106" spans="1:12" ht="4.2" customHeight="1">
      <c r="A106" s="71"/>
      <c r="B106" s="67"/>
      <c r="C106" s="70"/>
      <c r="D106" s="70"/>
      <c r="E106" s="70"/>
      <c r="F106" s="70"/>
      <c r="G106" s="72"/>
      <c r="H106" s="67"/>
      <c r="I106" s="70"/>
      <c r="J106" s="70"/>
      <c r="K106" s="70"/>
      <c r="L106" s="70"/>
    </row>
    <row r="107" spans="1:12" s="44" customFormat="1" ht="16.5" customHeight="1">
      <c r="A107" s="132" t="s">
        <v>121</v>
      </c>
      <c r="B107" s="132"/>
      <c r="C107" s="132"/>
      <c r="D107" s="132"/>
      <c r="E107" s="132"/>
      <c r="F107" s="132"/>
      <c r="G107" s="132" t="s">
        <v>125</v>
      </c>
      <c r="H107" s="132"/>
      <c r="I107" s="132"/>
      <c r="J107" s="132"/>
      <c r="K107" s="132"/>
      <c r="L107" s="132"/>
    </row>
    <row r="108" spans="1:12" ht="7.5" customHeight="1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</row>
    <row r="109" spans="1:12" ht="12" hidden="1" customHeight="1">
      <c r="A109" s="68">
        <v>2024</v>
      </c>
      <c r="B109" s="76" t="s">
        <v>12</v>
      </c>
      <c r="C109" s="74">
        <v>1.087831567362052</v>
      </c>
      <c r="D109" s="74">
        <v>-1.7411249999999989</v>
      </c>
      <c r="E109" s="74">
        <v>-5.2412499999999973</v>
      </c>
      <c r="F109" s="74">
        <v>7.4251354999999908</v>
      </c>
      <c r="G109" s="68">
        <v>2024</v>
      </c>
      <c r="H109" s="76" t="s">
        <v>12</v>
      </c>
      <c r="I109" s="77">
        <v>1.2285600000000008</v>
      </c>
      <c r="J109" s="77">
        <v>-3.4215400000000007</v>
      </c>
      <c r="K109" s="77">
        <v>0.72321220000000075</v>
      </c>
      <c r="L109" s="77">
        <v>0.58755200000000229</v>
      </c>
    </row>
    <row r="110" spans="1:12" ht="12" hidden="1" customHeight="1">
      <c r="A110" s="68"/>
      <c r="B110" s="67" t="s">
        <v>13</v>
      </c>
      <c r="C110" s="74">
        <v>-2.3113768345014218</v>
      </c>
      <c r="D110" s="74">
        <v>0.58219999999999938</v>
      </c>
      <c r="E110" s="74">
        <v>-0.80120000000001301</v>
      </c>
      <c r="F110" s="74">
        <v>-6.1897500000000054</v>
      </c>
      <c r="G110" s="68"/>
      <c r="H110" s="67" t="s">
        <v>13</v>
      </c>
      <c r="I110" s="77">
        <v>-1.1230999999999991</v>
      </c>
      <c r="J110" s="77">
        <v>-4.6852400000000021</v>
      </c>
      <c r="K110" s="77">
        <v>-1.0211999999999999</v>
      </c>
      <c r="L110" s="77">
        <v>-1.2084699999999948</v>
      </c>
    </row>
    <row r="111" spans="1:12" ht="12" hidden="1" customHeight="1">
      <c r="A111" s="73"/>
      <c r="B111" s="76" t="s">
        <v>14</v>
      </c>
      <c r="C111" s="74">
        <v>2.1207320846459821</v>
      </c>
      <c r="D111" s="74">
        <v>-1.0925399999999974</v>
      </c>
      <c r="E111" s="74">
        <v>3.3965339999999955</v>
      </c>
      <c r="F111" s="74">
        <v>4.123420000000011</v>
      </c>
      <c r="G111" s="73"/>
      <c r="H111" s="76" t="s">
        <v>14</v>
      </c>
      <c r="I111" s="77">
        <v>1.9260000000000055</v>
      </c>
      <c r="J111" s="77">
        <v>4.6124000000000054</v>
      </c>
      <c r="K111" s="77">
        <v>0.39312000000000236</v>
      </c>
      <c r="L111" s="77">
        <v>3.3996539999999964</v>
      </c>
    </row>
    <row r="112" spans="1:12" ht="12" hidden="1" customHeight="1">
      <c r="A112" s="73"/>
      <c r="B112" s="76" t="s">
        <v>15</v>
      </c>
      <c r="C112" s="74">
        <v>-0.60436343761266498</v>
      </c>
      <c r="D112" s="74">
        <v>4.2709923999999955</v>
      </c>
      <c r="E112" s="74">
        <v>1.8673514752000075</v>
      </c>
      <c r="F112" s="74">
        <v>-1.9727013399999938</v>
      </c>
      <c r="G112" s="73"/>
      <c r="H112" s="76" t="s">
        <v>15</v>
      </c>
      <c r="I112" s="77">
        <v>-1.246925100000007</v>
      </c>
      <c r="J112" s="77">
        <v>-1.9040216299999968</v>
      </c>
      <c r="K112" s="77">
        <v>-0.14661213099999015</v>
      </c>
      <c r="L112" s="77">
        <v>1.3512122999999931</v>
      </c>
    </row>
    <row r="113" spans="1:12" ht="12" hidden="1" customHeight="1">
      <c r="A113" s="73"/>
      <c r="B113" s="76" t="s">
        <v>16</v>
      </c>
      <c r="C113" s="74">
        <v>2.3462410079268414</v>
      </c>
      <c r="D113" s="74">
        <v>-0.62108523999999665</v>
      </c>
      <c r="E113" s="74">
        <v>3.8212514752000049</v>
      </c>
      <c r="F113" s="74">
        <v>1.0492701340000021</v>
      </c>
      <c r="G113" s="73"/>
      <c r="H113" s="76" t="s">
        <v>16</v>
      </c>
      <c r="I113" s="77">
        <v>3.1974549999999935</v>
      </c>
      <c r="J113" s="77">
        <v>5.5210256300000093</v>
      </c>
      <c r="K113" s="77">
        <v>1.3236011310000073</v>
      </c>
      <c r="L113" s="77">
        <v>2.8125222999999977</v>
      </c>
    </row>
    <row r="114" spans="1:12" ht="12" hidden="1" customHeight="1">
      <c r="A114" s="73"/>
      <c r="B114" s="76" t="s">
        <v>17</v>
      </c>
      <c r="C114" s="74">
        <v>0.29213712617661702</v>
      </c>
      <c r="D114" s="74">
        <v>2.7444702121999898</v>
      </c>
      <c r="E114" s="74">
        <v>-2.4218921120999992</v>
      </c>
      <c r="F114" s="74">
        <v>0.45209960000001104</v>
      </c>
      <c r="G114" s="73"/>
      <c r="H114" s="76" t="s">
        <v>17</v>
      </c>
      <c r="I114" s="77">
        <v>-0.39454999999999352</v>
      </c>
      <c r="J114" s="77">
        <v>-0.48563211000000051</v>
      </c>
      <c r="K114" s="77">
        <v>1.0435511000000064</v>
      </c>
      <c r="L114" s="77">
        <v>2.2742523110000024</v>
      </c>
    </row>
    <row r="115" spans="1:12" ht="12" hidden="1" customHeight="1">
      <c r="A115" s="73"/>
      <c r="B115" s="76" t="s">
        <v>18</v>
      </c>
      <c r="C115" s="74">
        <v>2.5677010455586791</v>
      </c>
      <c r="D115" s="74">
        <v>-0.45545000000001279</v>
      </c>
      <c r="E115" s="74">
        <v>5.4612000000000105</v>
      </c>
      <c r="F115" s="74">
        <v>2.1555200000000108</v>
      </c>
      <c r="G115" s="73"/>
      <c r="H115" s="76" t="s">
        <v>18</v>
      </c>
      <c r="I115" s="77">
        <v>1.5594700000000072</v>
      </c>
      <c r="J115" s="77">
        <v>6.5012700000000034</v>
      </c>
      <c r="K115" s="77">
        <v>2.3562400000000094</v>
      </c>
      <c r="L115" s="77">
        <v>2.1552000000000016</v>
      </c>
    </row>
    <row r="116" spans="1:12" ht="12" hidden="1" customHeight="1">
      <c r="A116" s="71"/>
      <c r="B116" s="76" t="s">
        <v>19</v>
      </c>
      <c r="C116" s="74">
        <v>-0.2012756176615671</v>
      </c>
      <c r="D116" s="74">
        <v>-0.12184000000000639</v>
      </c>
      <c r="E116" s="74">
        <v>0.51266999999999285</v>
      </c>
      <c r="F116" s="74">
        <v>-1.2634260000000008</v>
      </c>
      <c r="G116" s="71"/>
      <c r="H116" s="76" t="s">
        <v>19</v>
      </c>
      <c r="I116" s="77">
        <v>0.51247000000000931</v>
      </c>
      <c r="J116" s="77">
        <v>-0.92145000000001254</v>
      </c>
      <c r="K116" s="77">
        <v>0.14225125000000283</v>
      </c>
      <c r="L116" s="77">
        <v>-2.4136999999999964</v>
      </c>
    </row>
    <row r="117" spans="1:12" ht="12" hidden="1" customHeight="1">
      <c r="A117" s="71"/>
      <c r="B117" s="76" t="s">
        <v>20</v>
      </c>
      <c r="C117" s="74">
        <v>0.71371046723094356</v>
      </c>
      <c r="D117" s="74">
        <v>0.28183100000001016</v>
      </c>
      <c r="E117" s="74">
        <v>-0.2447210000000144</v>
      </c>
      <c r="F117" s="74">
        <v>0.74233999999999689</v>
      </c>
      <c r="G117" s="71"/>
      <c r="H117" s="76" t="s">
        <v>20</v>
      </c>
      <c r="I117" s="77">
        <v>0.21511999999999087</v>
      </c>
      <c r="J117" s="77">
        <v>3.9523999999999893</v>
      </c>
      <c r="K117" s="77">
        <v>0.14513400000000232</v>
      </c>
      <c r="L117" s="77">
        <v>1.045133999999992</v>
      </c>
    </row>
    <row r="118" spans="1:12" ht="12" hidden="1" customHeight="1">
      <c r="A118" s="71"/>
      <c r="B118" s="76" t="s">
        <v>21</v>
      </c>
      <c r="C118" s="74">
        <v>5.9076659714341062E-2</v>
      </c>
      <c r="D118" s="74">
        <v>0.19214999999999094</v>
      </c>
      <c r="E118" s="74">
        <v>-0.16239999999998478</v>
      </c>
      <c r="F118" s="74">
        <v>-1.6124000000000027</v>
      </c>
      <c r="G118" s="71"/>
      <c r="H118" s="76" t="s">
        <v>21</v>
      </c>
      <c r="I118" s="77">
        <v>1.045420000000008</v>
      </c>
      <c r="J118" s="77">
        <v>-1.7512399999999873</v>
      </c>
      <c r="K118" s="77">
        <v>1.0420496999999918</v>
      </c>
      <c r="L118" s="77">
        <v>-1.6024499999999997</v>
      </c>
    </row>
    <row r="119" spans="1:12" ht="12" hidden="1" customHeight="1">
      <c r="A119" s="68"/>
      <c r="B119" s="76" t="s">
        <v>22</v>
      </c>
      <c r="C119" s="74">
        <v>-0.90554176635747607</v>
      </c>
      <c r="D119" s="74">
        <v>0.13614200000000576</v>
      </c>
      <c r="E119" s="74">
        <v>3.4084500000000073</v>
      </c>
      <c r="F119" s="74">
        <v>-1.132449999999996</v>
      </c>
      <c r="G119" s="68"/>
      <c r="H119" s="76" t="s">
        <v>22</v>
      </c>
      <c r="I119" s="77">
        <v>-1.9323499999999938</v>
      </c>
      <c r="J119" s="77">
        <v>0.52147000000000165</v>
      </c>
      <c r="K119" s="77">
        <v>-1.5579400000000132</v>
      </c>
      <c r="L119" s="77">
        <v>1.0346149999999943</v>
      </c>
    </row>
    <row r="120" spans="1:12" ht="12" hidden="1" customHeight="1">
      <c r="A120" s="68"/>
      <c r="B120" s="80" t="s">
        <v>23</v>
      </c>
      <c r="C120" s="74">
        <v>-0.11525747316480928</v>
      </c>
      <c r="D120" s="74">
        <v>3.2512100024510104</v>
      </c>
      <c r="E120" s="74">
        <v>2.3142313999999997</v>
      </c>
      <c r="F120" s="74">
        <v>1.2444243500000063</v>
      </c>
      <c r="G120" s="68"/>
      <c r="H120" s="80" t="s">
        <v>23</v>
      </c>
      <c r="I120" s="77">
        <v>-2.6141321468500234</v>
      </c>
      <c r="J120" s="77">
        <v>-0.54213560000000438</v>
      </c>
      <c r="K120" s="77">
        <v>0.54543124999999471</v>
      </c>
      <c r="L120" s="77">
        <v>0.54542158299999421</v>
      </c>
    </row>
    <row r="121" spans="1:12" ht="9.6" customHeight="1">
      <c r="A121" s="75"/>
      <c r="B121" s="81"/>
      <c r="C121" s="75"/>
      <c r="D121" s="75"/>
      <c r="E121" s="75"/>
      <c r="F121" s="75"/>
      <c r="G121" s="75"/>
      <c r="H121" s="81"/>
      <c r="I121" s="75"/>
      <c r="J121" s="75"/>
      <c r="K121" s="75"/>
      <c r="L121" s="75"/>
    </row>
    <row r="122" spans="1:12" ht="12" customHeight="1">
      <c r="A122" s="68">
        <v>2025</v>
      </c>
      <c r="B122" s="80" t="s">
        <v>12</v>
      </c>
      <c r="C122" s="74">
        <f>(C32/C30-1)*100</f>
        <v>0.52730214914999962</v>
      </c>
      <c r="D122" s="74">
        <f t="shared" ref="D122:F122" si="48">(D32/D30-1)*100</f>
        <v>-4.4921299999999835</v>
      </c>
      <c r="E122" s="74">
        <f t="shared" si="48"/>
        <v>-10.432839999999988</v>
      </c>
      <c r="F122" s="74">
        <f t="shared" si="48"/>
        <v>5.1832600000000006</v>
      </c>
      <c r="G122" s="68">
        <v>2025</v>
      </c>
      <c r="H122" s="80" t="s">
        <v>12</v>
      </c>
      <c r="I122" s="77">
        <f>(I32/I30-1)*100</f>
        <v>2.7123589999999975</v>
      </c>
      <c r="J122" s="77">
        <f t="shared" ref="J122:L122" si="49">(J32/J30-1)*100</f>
        <v>0.42135000000000922</v>
      </c>
      <c r="K122" s="77">
        <f t="shared" si="49"/>
        <v>-0.84123600000000076</v>
      </c>
      <c r="L122" s="77">
        <f t="shared" si="49"/>
        <v>-1.612846999999995</v>
      </c>
    </row>
    <row r="123" spans="1:12" ht="12" customHeight="1">
      <c r="A123" s="68"/>
      <c r="B123" s="80" t="s">
        <v>13</v>
      </c>
      <c r="C123" s="74">
        <f t="shared" ref="C123:F123" si="50">(C33/C32-1)*100</f>
        <v>-1.415816737404807</v>
      </c>
      <c r="D123" s="74">
        <f t="shared" si="50"/>
        <v>1.8023450000000052</v>
      </c>
      <c r="E123" s="74">
        <f t="shared" si="50"/>
        <v>-1.7023568000000044</v>
      </c>
      <c r="F123" s="74">
        <f t="shared" si="50"/>
        <v>-4.7825460000000097</v>
      </c>
      <c r="G123" s="68"/>
      <c r="H123" s="80" t="s">
        <v>13</v>
      </c>
      <c r="I123" s="77">
        <f t="shared" ref="I123:L123" si="51">(I33/I32-1)*100</f>
        <v>-0.99123500000001252</v>
      </c>
      <c r="J123" s="77">
        <f t="shared" si="51"/>
        <v>-4.0124785000000056</v>
      </c>
      <c r="K123" s="77">
        <f t="shared" si="51"/>
        <v>0.60123499999999996</v>
      </c>
      <c r="L123" s="77">
        <f t="shared" si="51"/>
        <v>0.4132400000000036</v>
      </c>
    </row>
    <row r="124" spans="1:12" ht="12" customHeight="1">
      <c r="A124" s="68"/>
      <c r="B124" s="76" t="s">
        <v>24</v>
      </c>
      <c r="C124" s="74">
        <f t="shared" ref="C124:F124" si="52">(C34/C33-1)*100</f>
        <v>2.96227524707533</v>
      </c>
      <c r="D124" s="74">
        <f t="shared" si="52"/>
        <v>-1.3782359999999994</v>
      </c>
      <c r="E124" s="74">
        <f t="shared" si="52"/>
        <v>5.6436859246999926</v>
      </c>
      <c r="F124" s="74">
        <f t="shared" si="52"/>
        <v>4.9952360000000029</v>
      </c>
      <c r="G124" s="68"/>
      <c r="H124" s="76" t="s">
        <v>24</v>
      </c>
      <c r="I124" s="77">
        <f t="shared" ref="I124:L124" si="53">(I34/I33-1)*100</f>
        <v>5.3753259999999914</v>
      </c>
      <c r="J124" s="77">
        <f t="shared" si="53"/>
        <v>1.8313400000000035</v>
      </c>
      <c r="K124" s="77">
        <f t="shared" si="53"/>
        <v>6.2152100000001376E-2</v>
      </c>
      <c r="L124" s="77">
        <f t="shared" si="53"/>
        <v>3.6382340000000069</v>
      </c>
    </row>
    <row r="125" spans="1:12" ht="12" customHeight="1">
      <c r="A125" s="68"/>
      <c r="B125" s="80" t="s">
        <v>15</v>
      </c>
      <c r="C125" s="74">
        <f t="shared" ref="C125:F125" si="54">(C35/C34-1)*100</f>
        <v>-0.33600687922135108</v>
      </c>
      <c r="D125" s="74">
        <f t="shared" si="54"/>
        <v>4.9931246999999956</v>
      </c>
      <c r="E125" s="74">
        <f t="shared" si="54"/>
        <v>-1.3524376000000005</v>
      </c>
      <c r="F125" s="74">
        <f t="shared" si="54"/>
        <v>-1.2098214700000165</v>
      </c>
      <c r="G125" s="68"/>
      <c r="H125" s="80" t="s">
        <v>15</v>
      </c>
      <c r="I125" s="77">
        <f t="shared" ref="I125:L125" si="55">(I35/I34-1)*100</f>
        <v>-2.0494012350000035</v>
      </c>
      <c r="J125" s="77">
        <f t="shared" si="55"/>
        <v>2.5513426899999914</v>
      </c>
      <c r="K125" s="77">
        <f t="shared" si="55"/>
        <v>0.15132579999999063</v>
      </c>
      <c r="L125" s="77">
        <f t="shared" si="55"/>
        <v>-0.75531246900001348</v>
      </c>
    </row>
    <row r="126" spans="1:12" ht="12" customHeight="1">
      <c r="A126" s="68"/>
      <c r="B126" s="76" t="s">
        <v>16</v>
      </c>
      <c r="C126" s="74">
        <f t="shared" ref="C126:F126" si="56">(C36/C35-1)*100</f>
        <v>1.7830340259525013</v>
      </c>
      <c r="D126" s="74">
        <f t="shared" si="56"/>
        <v>-1.4423421000000047</v>
      </c>
      <c r="E126" s="74">
        <f t="shared" si="56"/>
        <v>2.5236800000000059</v>
      </c>
      <c r="F126" s="74">
        <f t="shared" si="56"/>
        <v>1.3423146999999913</v>
      </c>
      <c r="G126" s="68"/>
      <c r="H126" s="76" t="s">
        <v>16</v>
      </c>
      <c r="I126" s="77">
        <f t="shared" ref="I126:L126" si="57">(I36/I35-1)*100</f>
        <v>4.2452136000000085</v>
      </c>
      <c r="J126" s="77">
        <f t="shared" si="57"/>
        <v>-0.10326470000000532</v>
      </c>
      <c r="K126" s="77">
        <f t="shared" si="57"/>
        <v>0.59658739999999266</v>
      </c>
      <c r="L126" s="77">
        <f t="shared" si="57"/>
        <v>3.5123472600000039</v>
      </c>
    </row>
    <row r="127" spans="1:12" ht="12" customHeight="1">
      <c r="A127" s="68"/>
      <c r="B127" s="80" t="s">
        <v>17</v>
      </c>
      <c r="C127" s="74">
        <f t="shared" ref="C127:F127" si="58">(C37/C36-1)*100</f>
        <v>0.35469494222253317</v>
      </c>
      <c r="D127" s="74">
        <f t="shared" si="58"/>
        <v>3.5832249999999899</v>
      </c>
      <c r="E127" s="74">
        <f t="shared" si="58"/>
        <v>6.4415321400000058</v>
      </c>
      <c r="F127" s="74">
        <f t="shared" si="58"/>
        <v>-1.3941254729999963</v>
      </c>
      <c r="G127" s="68"/>
      <c r="H127" s="80" t="s">
        <v>17</v>
      </c>
      <c r="I127" s="77">
        <f t="shared" ref="I127:L127" si="59">(I37/I36-1)*100</f>
        <v>-1.9842132160000081</v>
      </c>
      <c r="J127" s="77">
        <f t="shared" si="59"/>
        <v>-1.3553216799999879</v>
      </c>
      <c r="K127" s="77">
        <f t="shared" si="59"/>
        <v>2.3623479999999919</v>
      </c>
      <c r="L127" s="77">
        <f t="shared" si="59"/>
        <v>3.7040231752399899</v>
      </c>
    </row>
    <row r="128" spans="1:12" ht="12" customHeight="1">
      <c r="A128" s="68"/>
      <c r="B128" s="80" t="s">
        <v>18</v>
      </c>
      <c r="C128" s="74">
        <f t="shared" ref="C128:F128" si="60">(C38/C37-1)*100</f>
        <v>2.4021287229735844</v>
      </c>
      <c r="D128" s="74">
        <f t="shared" si="60"/>
        <v>0.40423579999999681</v>
      </c>
      <c r="E128" s="74">
        <f t="shared" si="60"/>
        <v>-1.7523579999999983</v>
      </c>
      <c r="F128" s="74">
        <f t="shared" si="60"/>
        <v>0.982348200000005</v>
      </c>
      <c r="G128" s="68"/>
      <c r="H128" s="80" t="s">
        <v>18</v>
      </c>
      <c r="I128" s="77">
        <f t="shared" ref="I128:L128" si="61">(I38/I37-1)*100</f>
        <v>2.172923679999994</v>
      </c>
      <c r="J128" s="77">
        <f t="shared" si="61"/>
        <v>7.8589221000000098</v>
      </c>
      <c r="K128" s="77">
        <f t="shared" si="61"/>
        <v>3.0156821500000097</v>
      </c>
      <c r="L128" s="77">
        <f t="shared" si="61"/>
        <v>-1.1823584199999959</v>
      </c>
    </row>
    <row r="129" spans="1:12" ht="12" customHeight="1">
      <c r="A129" s="67"/>
      <c r="B129" s="76" t="s">
        <v>19</v>
      </c>
      <c r="C129" s="74">
        <f t="shared" ref="C129:F129" si="62">(C39/C38-1)*100</f>
        <v>-0.58142889753393101</v>
      </c>
      <c r="D129" s="74">
        <f t="shared" si="62"/>
        <v>-0.75812339999999923</v>
      </c>
      <c r="E129" s="74">
        <f t="shared" si="62"/>
        <v>5.0050237460008695E-2</v>
      </c>
      <c r="F129" s="74">
        <f t="shared" si="62"/>
        <v>-0.93264520000000406</v>
      </c>
      <c r="G129" s="67"/>
      <c r="H129" s="76" t="s">
        <v>19</v>
      </c>
      <c r="I129" s="77">
        <f t="shared" ref="I129:L129" si="63">(I39/I38-1)*100</f>
        <v>-0.45326399999999767</v>
      </c>
      <c r="J129" s="77">
        <f t="shared" si="63"/>
        <v>-2.850132400000005</v>
      </c>
      <c r="K129" s="77">
        <f t="shared" si="63"/>
        <v>0.49213426140000127</v>
      </c>
      <c r="L129" s="77">
        <f t="shared" si="63"/>
        <v>-2.0423425099999837</v>
      </c>
    </row>
    <row r="130" spans="1:12" ht="12" customHeight="1">
      <c r="A130" s="67"/>
      <c r="B130" s="80" t="s">
        <v>28</v>
      </c>
      <c r="C130" s="74">
        <f t="shared" ref="C130:F130" si="64">(C40/C39-1)*100</f>
        <v>1.8199608229076958</v>
      </c>
      <c r="D130" s="74">
        <f t="shared" si="64"/>
        <v>0.89213640000000982</v>
      </c>
      <c r="E130" s="74">
        <f t="shared" si="64"/>
        <v>3.28234168699999</v>
      </c>
      <c r="F130" s="74">
        <f t="shared" si="64"/>
        <v>2.1602136400000083</v>
      </c>
      <c r="G130" s="67"/>
      <c r="H130" s="80" t="s">
        <v>28</v>
      </c>
      <c r="I130" s="77">
        <f t="shared" ref="I130:L130" si="65">(I40/I39-1)*100</f>
        <v>2.4801917300000031</v>
      </c>
      <c r="J130" s="77">
        <f t="shared" si="65"/>
        <v>5.9016593261540073</v>
      </c>
      <c r="K130" s="77">
        <f t="shared" si="65"/>
        <v>-0.74063125000001229</v>
      </c>
      <c r="L130" s="77">
        <f t="shared" si="65"/>
        <v>2.0883269810000105</v>
      </c>
    </row>
    <row r="131" spans="1:12" ht="12" customHeight="1">
      <c r="A131" s="68"/>
      <c r="B131" s="80" t="s">
        <v>21</v>
      </c>
      <c r="C131" s="74">
        <f t="shared" ref="C131:F131" si="66">(C41/C40-1)*100</f>
        <v>0.10978752056525209</v>
      </c>
      <c r="D131" s="74">
        <f t="shared" si="66"/>
        <v>0.22356243499999096</v>
      </c>
      <c r="E131" s="74">
        <f t="shared" si="66"/>
        <v>-1.6822136409999966</v>
      </c>
      <c r="F131" s="74">
        <f t="shared" si="66"/>
        <v>5.3624580000000144E-2</v>
      </c>
      <c r="G131" s="68"/>
      <c r="H131" s="80" t="s">
        <v>21</v>
      </c>
      <c r="I131" s="77">
        <f t="shared" ref="I131:L131" si="67">(I41/I40-1)*100</f>
        <v>0.2253268200000047</v>
      </c>
      <c r="J131" s="77">
        <f t="shared" si="67"/>
        <v>0.3213641999999961</v>
      </c>
      <c r="K131" s="77">
        <f t="shared" si="67"/>
        <v>0.24536256300000669</v>
      </c>
      <c r="L131" s="77">
        <f t="shared" si="67"/>
        <v>0.34213425000000353</v>
      </c>
    </row>
    <row r="132" spans="1:12" s="75" customFormat="1" ht="12.75" customHeight="1">
      <c r="A132" s="68"/>
      <c r="B132" s="76" t="s">
        <v>22</v>
      </c>
      <c r="C132" s="74">
        <f t="shared" ref="C132:F132" si="68">(C42/C41-1)*100</f>
        <v>-1.5733667590545952</v>
      </c>
      <c r="D132" s="74">
        <f t="shared" si="68"/>
        <v>-1.402315420000011</v>
      </c>
      <c r="E132" s="74">
        <f t="shared" si="68"/>
        <v>1.4814365199999902</v>
      </c>
      <c r="F132" s="74">
        <f t="shared" si="68"/>
        <v>-2.973126699999995</v>
      </c>
      <c r="G132" s="68"/>
      <c r="H132" s="76" t="s">
        <v>22</v>
      </c>
      <c r="I132" s="77">
        <f t="shared" ref="I132:L132" si="69">(I42/I41-1)*100</f>
        <v>-2.0853268000000091</v>
      </c>
      <c r="J132" s="77">
        <f t="shared" si="69"/>
        <v>-3.450215000000012</v>
      </c>
      <c r="K132" s="77">
        <f t="shared" si="69"/>
        <v>0.10723652099999814</v>
      </c>
      <c r="L132" s="77">
        <f t="shared" si="69"/>
        <v>-3.1501367268000124</v>
      </c>
    </row>
    <row r="133" spans="1:12" ht="12.75" customHeight="1">
      <c r="A133" s="3"/>
      <c r="B133" s="76" t="s">
        <v>23</v>
      </c>
      <c r="C133" s="74">
        <f t="shared" ref="C133:F133" si="70">(C43/C42-1)*100</f>
        <v>0.86435623405862749</v>
      </c>
      <c r="D133" s="74">
        <f t="shared" si="70"/>
        <v>3.3127236427000106</v>
      </c>
      <c r="E133" s="74">
        <f t="shared" si="70"/>
        <v>5.4548236000000028</v>
      </c>
      <c r="F133" s="74">
        <f t="shared" si="70"/>
        <v>1.5602636124999902</v>
      </c>
      <c r="G133" s="3"/>
      <c r="H133" s="76" t="s">
        <v>23</v>
      </c>
      <c r="I133" s="77">
        <f t="shared" ref="I133:L133" si="71">(I43/I42-1)*100</f>
        <v>-1.9100053625800029</v>
      </c>
      <c r="J133" s="77">
        <f t="shared" si="71"/>
        <v>3.5035682358000031</v>
      </c>
      <c r="K133" s="77">
        <f t="shared" si="71"/>
        <v>0.88104142364100468</v>
      </c>
      <c r="L133" s="77">
        <f t="shared" si="71"/>
        <v>0.20093695873999451</v>
      </c>
    </row>
    <row r="134" spans="1:12">
      <c r="B134" s="1"/>
      <c r="H134" s="1"/>
    </row>
    <row r="135" spans="1:12" ht="12" customHeight="1">
      <c r="A135" s="68">
        <v>2026</v>
      </c>
      <c r="B135" s="76" t="s">
        <v>12</v>
      </c>
      <c r="C135" s="74">
        <f>(C45/C43-1)*100</f>
        <v>-0.29587748111227219</v>
      </c>
      <c r="D135" s="74">
        <f t="shared" ref="D135:F135" si="72">(D45/D43-1)*100</f>
        <v>-3.113685470000005</v>
      </c>
      <c r="E135" s="74">
        <f t="shared" si="72"/>
        <v>-8.3565287400000123</v>
      </c>
      <c r="F135" s="74">
        <f t="shared" si="72"/>
        <v>3.8601258299999941</v>
      </c>
      <c r="G135" s="68">
        <v>2026</v>
      </c>
      <c r="H135" s="76" t="s">
        <v>12</v>
      </c>
      <c r="I135" s="77">
        <f>(I45/I43-1)*100</f>
        <v>2.7554236000000065</v>
      </c>
      <c r="J135" s="77">
        <f t="shared" ref="J135:L135" si="73">(J45/J43-1)*100</f>
        <v>-4.4900236142000001</v>
      </c>
      <c r="K135" s="77">
        <f t="shared" si="73"/>
        <v>-1.6231658000000149</v>
      </c>
      <c r="L135" s="77">
        <f t="shared" si="73"/>
        <v>-1.1245812399999999</v>
      </c>
    </row>
    <row r="136" spans="1:12" ht="12" customHeight="1">
      <c r="A136" s="68"/>
      <c r="B136" s="76" t="s">
        <v>13</v>
      </c>
      <c r="C136" s="74">
        <f t="shared" ref="C136:F136" si="74">(C46/C45-1)*100</f>
        <v>-1.3804600417495427</v>
      </c>
      <c r="D136" s="74">
        <f t="shared" si="74"/>
        <v>3.0723658000000098</v>
      </c>
      <c r="E136" s="74">
        <f t="shared" si="74"/>
        <v>-2.6223154199999876</v>
      </c>
      <c r="F136" s="74">
        <f t="shared" si="74"/>
        <v>-4.3923657999999977</v>
      </c>
      <c r="G136" s="68"/>
      <c r="H136" s="76" t="s">
        <v>13</v>
      </c>
      <c r="I136" s="77">
        <f t="shared" ref="I136:L136" si="75">(I46/I45-1)*100</f>
        <v>-0.8000326579999939</v>
      </c>
      <c r="J136" s="77">
        <f t="shared" si="75"/>
        <v>-4.7123649999999966</v>
      </c>
      <c r="K136" s="77">
        <f t="shared" si="75"/>
        <v>0.2501235900000065</v>
      </c>
      <c r="L136" s="77">
        <f t="shared" si="75"/>
        <v>2.1703567999999951</v>
      </c>
    </row>
    <row r="137" spans="1:12" ht="12" customHeight="1">
      <c r="A137" s="68"/>
      <c r="B137" s="76" t="s">
        <v>14</v>
      </c>
      <c r="C137" s="74">
        <f t="shared" ref="C137:F137" si="76">(C47/C46-1)*100</f>
        <v>2.6468634106339595</v>
      </c>
      <c r="D137" s="74">
        <f t="shared" si="76"/>
        <v>-4.1152475179999985</v>
      </c>
      <c r="E137" s="74">
        <f t="shared" si="76"/>
        <v>5.4002536899999898</v>
      </c>
      <c r="F137" s="74">
        <f t="shared" si="76"/>
        <v>5.0290236246999909</v>
      </c>
      <c r="G137" s="68"/>
      <c r="H137" s="76" t="s">
        <v>14</v>
      </c>
      <c r="I137" s="77">
        <f t="shared" ref="I137:L137" si="77">(I47/I46-1)*100</f>
        <v>3.9941236500000032</v>
      </c>
      <c r="J137" s="77">
        <f t="shared" si="77"/>
        <v>3.7642535999999893</v>
      </c>
      <c r="K137" s="77">
        <f t="shared" si="77"/>
        <v>0.64200057999999061</v>
      </c>
      <c r="L137" s="77">
        <f t="shared" si="77"/>
        <v>-0.94500236579999619</v>
      </c>
    </row>
    <row r="138" spans="1:12" ht="12" customHeight="1">
      <c r="A138" s="68"/>
      <c r="B138" s="76" t="s">
        <v>15</v>
      </c>
      <c r="C138" s="74">
        <f t="shared" ref="C138:F138" si="78">(C48/C47-1)*100</f>
        <v>1.0266635375037358</v>
      </c>
      <c r="D138" s="74">
        <f t="shared" si="78"/>
        <v>6.5032586390000091</v>
      </c>
      <c r="E138" s="74">
        <f t="shared" si="78"/>
        <v>3.4135682000000056</v>
      </c>
      <c r="F138" s="74">
        <f t="shared" si="78"/>
        <v>0.35125468199999066</v>
      </c>
      <c r="G138" s="68"/>
      <c r="H138" s="76" t="s">
        <v>15</v>
      </c>
      <c r="I138" s="77">
        <f t="shared" ref="I138:L138" si="79">(I48/I47-1)*100</f>
        <v>-1.4423567999999887</v>
      </c>
      <c r="J138" s="77">
        <f t="shared" si="79"/>
        <v>1.7125427999999943</v>
      </c>
      <c r="K138" s="77">
        <f t="shared" si="79"/>
        <v>2.1254872000000091</v>
      </c>
      <c r="L138" s="77">
        <f t="shared" si="79"/>
        <v>2.3501254199999932</v>
      </c>
    </row>
    <row r="139" spans="1:12" ht="12" customHeight="1">
      <c r="A139" s="68"/>
      <c r="B139" s="76" t="s">
        <v>160</v>
      </c>
      <c r="C139" s="74">
        <f t="shared" ref="C139:F139" si="80">(C49/C48-1)*100</f>
        <v>-2.0635833682272287</v>
      </c>
      <c r="D139" s="74">
        <f t="shared" si="80"/>
        <v>-3.8012365799999892</v>
      </c>
      <c r="E139" s="74">
        <f t="shared" si="80"/>
        <v>-2.4012529999999921</v>
      </c>
      <c r="F139" s="74">
        <f t="shared" si="80"/>
        <v>-0.5882679999999807</v>
      </c>
      <c r="G139" s="68"/>
      <c r="H139" s="76" t="s">
        <v>160</v>
      </c>
      <c r="I139" s="77">
        <f t="shared" ref="I139:L139" si="81">(I49/I48-1)*100</f>
        <v>-0.31258469999999594</v>
      </c>
      <c r="J139" s="77">
        <f t="shared" si="81"/>
        <v>-2.6125436980000027</v>
      </c>
      <c r="K139" s="77">
        <f t="shared" si="81"/>
        <v>-4.4556825000000018</v>
      </c>
      <c r="L139" s="77">
        <f t="shared" si="81"/>
        <v>1.2702365823999973</v>
      </c>
    </row>
    <row r="140" spans="1:12" ht="12" customHeight="1">
      <c r="A140" s="68"/>
      <c r="B140" s="76" t="s">
        <v>132</v>
      </c>
      <c r="C140" s="74">
        <f t="shared" ref="C140:F140" si="82">(C50/C49-1)*100</f>
        <v>1.2746195157556706</v>
      </c>
      <c r="D140" s="74">
        <f t="shared" si="82"/>
        <v>2.099523685200011</v>
      </c>
      <c r="E140" s="74">
        <f t="shared" si="82"/>
        <v>0.50152036580000114</v>
      </c>
      <c r="F140" s="74">
        <f t="shared" si="82"/>
        <v>-1.9209852153600049</v>
      </c>
      <c r="G140" s="68"/>
      <c r="H140" s="76" t="s">
        <v>132</v>
      </c>
      <c r="I140" s="77">
        <f t="shared" ref="I140:L140" si="83">(I50/I49-1)*100</f>
        <v>5.5121425428006354E-2</v>
      </c>
      <c r="J140" s="77">
        <f t="shared" si="83"/>
        <v>0.31302365799998899</v>
      </c>
      <c r="K140" s="77">
        <f t="shared" si="83"/>
        <v>4.4899423691540097</v>
      </c>
      <c r="L140" s="77">
        <f t="shared" si="83"/>
        <v>4.3872035698000023</v>
      </c>
    </row>
    <row r="141" spans="1:12" ht="12" hidden="1" customHeight="1">
      <c r="A141" s="68"/>
      <c r="B141" s="76" t="s">
        <v>133</v>
      </c>
      <c r="C141" s="74">
        <f t="shared" ref="C141:F141" si="84">(C51/C50-1)*100</f>
        <v>-100</v>
      </c>
      <c r="D141" s="74">
        <f t="shared" si="84"/>
        <v>-100</v>
      </c>
      <c r="E141" s="74">
        <f t="shared" si="84"/>
        <v>-100</v>
      </c>
      <c r="F141" s="74">
        <f t="shared" si="84"/>
        <v>-100</v>
      </c>
      <c r="G141" s="68"/>
      <c r="H141" s="76" t="s">
        <v>133</v>
      </c>
      <c r="I141" s="77">
        <f t="shared" ref="I141:L141" si="85">(I51/I50-1)*100</f>
        <v>-100</v>
      </c>
      <c r="J141" s="77">
        <f t="shared" si="85"/>
        <v>-100</v>
      </c>
      <c r="K141" s="77">
        <f t="shared" si="85"/>
        <v>-100</v>
      </c>
      <c r="L141" s="77">
        <f t="shared" si="85"/>
        <v>-100</v>
      </c>
    </row>
    <row r="142" spans="1:12" ht="12" hidden="1" customHeight="1">
      <c r="A142" s="67"/>
      <c r="B142" s="76" t="s">
        <v>134</v>
      </c>
      <c r="C142" s="74" t="e">
        <f t="shared" ref="C142:F142" si="86">(C52/C51-1)*100</f>
        <v>#DIV/0!</v>
      </c>
      <c r="D142" s="74" t="e">
        <f t="shared" si="86"/>
        <v>#DIV/0!</v>
      </c>
      <c r="E142" s="74" t="e">
        <f t="shared" si="86"/>
        <v>#DIV/0!</v>
      </c>
      <c r="F142" s="74" t="e">
        <f t="shared" si="86"/>
        <v>#DIV/0!</v>
      </c>
      <c r="G142" s="67"/>
      <c r="H142" s="76" t="s">
        <v>134</v>
      </c>
      <c r="I142" s="77" t="e">
        <f t="shared" ref="I142:L142" si="87">(I52/I51-1)*100</f>
        <v>#DIV/0!</v>
      </c>
      <c r="J142" s="77" t="e">
        <f t="shared" si="87"/>
        <v>#DIV/0!</v>
      </c>
      <c r="K142" s="77" t="e">
        <f t="shared" si="87"/>
        <v>#DIV/0!</v>
      </c>
      <c r="L142" s="77" t="e">
        <f t="shared" si="87"/>
        <v>#DIV/0!</v>
      </c>
    </row>
    <row r="143" spans="1:12" ht="12" hidden="1" customHeight="1">
      <c r="A143" s="67"/>
      <c r="B143" s="76" t="s">
        <v>135</v>
      </c>
      <c r="C143" s="74" t="e">
        <f t="shared" ref="C143:F143" si="88">(C53/C52-1)*100</f>
        <v>#DIV/0!</v>
      </c>
      <c r="D143" s="74" t="e">
        <f t="shared" si="88"/>
        <v>#DIV/0!</v>
      </c>
      <c r="E143" s="74" t="e">
        <f t="shared" si="88"/>
        <v>#DIV/0!</v>
      </c>
      <c r="F143" s="74" t="e">
        <f t="shared" si="88"/>
        <v>#DIV/0!</v>
      </c>
      <c r="G143" s="67"/>
      <c r="H143" s="76" t="s">
        <v>135</v>
      </c>
      <c r="I143" s="77" t="e">
        <f t="shared" ref="I143:L143" si="89">(I53/I52-1)*100</f>
        <v>#DIV/0!</v>
      </c>
      <c r="J143" s="77" t="e">
        <f t="shared" si="89"/>
        <v>#DIV/0!</v>
      </c>
      <c r="K143" s="77" t="e">
        <f t="shared" si="89"/>
        <v>#DIV/0!</v>
      </c>
      <c r="L143" s="77" t="e">
        <f t="shared" si="89"/>
        <v>#DIV/0!</v>
      </c>
    </row>
    <row r="144" spans="1:12" ht="12" hidden="1" customHeight="1">
      <c r="A144" s="68"/>
      <c r="B144" s="76" t="s">
        <v>136</v>
      </c>
      <c r="C144" s="74" t="e">
        <f t="shared" ref="C144:F144" si="90">(C54/C53-1)*100</f>
        <v>#DIV/0!</v>
      </c>
      <c r="D144" s="74" t="e">
        <f t="shared" si="90"/>
        <v>#DIV/0!</v>
      </c>
      <c r="E144" s="74" t="e">
        <f t="shared" si="90"/>
        <v>#DIV/0!</v>
      </c>
      <c r="F144" s="74" t="e">
        <f t="shared" si="90"/>
        <v>#DIV/0!</v>
      </c>
      <c r="G144" s="68"/>
      <c r="H144" s="76" t="s">
        <v>136</v>
      </c>
      <c r="I144" s="77" t="e">
        <f t="shared" ref="I144:L144" si="91">(I54/I53-1)*100</f>
        <v>#DIV/0!</v>
      </c>
      <c r="J144" s="77" t="e">
        <f t="shared" si="91"/>
        <v>#DIV/0!</v>
      </c>
      <c r="K144" s="77" t="e">
        <f t="shared" si="91"/>
        <v>#DIV/0!</v>
      </c>
      <c r="L144" s="77" t="e">
        <f t="shared" si="91"/>
        <v>#DIV/0!</v>
      </c>
    </row>
    <row r="145" spans="1:12" s="75" customFormat="1" ht="12.75" hidden="1" customHeight="1">
      <c r="A145" s="68"/>
      <c r="B145" s="76" t="s">
        <v>137</v>
      </c>
      <c r="C145" s="74" t="e">
        <f t="shared" ref="C145:F145" si="92">(C55/C54-1)*100</f>
        <v>#DIV/0!</v>
      </c>
      <c r="D145" s="74" t="e">
        <f t="shared" si="92"/>
        <v>#DIV/0!</v>
      </c>
      <c r="E145" s="74" t="e">
        <f t="shared" si="92"/>
        <v>#DIV/0!</v>
      </c>
      <c r="F145" s="74" t="e">
        <f t="shared" si="92"/>
        <v>#DIV/0!</v>
      </c>
      <c r="G145" s="68"/>
      <c r="H145" s="76" t="s">
        <v>137</v>
      </c>
      <c r="I145" s="77" t="e">
        <f t="shared" ref="I145:L145" si="93">(I55/I54-1)*100</f>
        <v>#DIV/0!</v>
      </c>
      <c r="J145" s="77" t="e">
        <f t="shared" si="93"/>
        <v>#DIV/0!</v>
      </c>
      <c r="K145" s="77" t="e">
        <f t="shared" si="93"/>
        <v>#DIV/0!</v>
      </c>
      <c r="L145" s="77" t="e">
        <f t="shared" si="93"/>
        <v>#DIV/0!</v>
      </c>
    </row>
    <row r="146" spans="1:12" ht="12.75" hidden="1" customHeight="1">
      <c r="A146" s="3"/>
      <c r="B146" s="76" t="s">
        <v>112</v>
      </c>
      <c r="C146" s="9" t="e">
        <f t="shared" ref="C146:F146" si="94">(C56/C55-1)*100</f>
        <v>#DIV/0!</v>
      </c>
      <c r="D146" s="9" t="e">
        <f t="shared" si="94"/>
        <v>#DIV/0!</v>
      </c>
      <c r="E146" s="9" t="e">
        <f t="shared" si="94"/>
        <v>#DIV/0!</v>
      </c>
      <c r="F146" s="9" t="e">
        <f t="shared" si="94"/>
        <v>#DIV/0!</v>
      </c>
      <c r="G146" s="3"/>
      <c r="H146" s="76" t="s">
        <v>112</v>
      </c>
      <c r="I146" s="8" t="e">
        <f t="shared" ref="I146:L146" si="95">(I56/I55-1)*100</f>
        <v>#DIV/0!</v>
      </c>
      <c r="J146" s="8" t="e">
        <f t="shared" si="95"/>
        <v>#DIV/0!</v>
      </c>
      <c r="K146" s="8" t="e">
        <f t="shared" si="95"/>
        <v>#DIV/0!</v>
      </c>
      <c r="L146" s="8" t="e">
        <f t="shared" si="95"/>
        <v>#DIV/0!</v>
      </c>
    </row>
  </sheetData>
  <sheetProtection algorithmName="SHA-512" hashValue="fC7VC6Xdv6RBfhqYp2CxyNWpwI6D/ssec/Nh0Ql7hMS2KQvC+i5DBq/HoTs14tI77Wh7eaJ5+bXLG3Lm+9CsCQ==" saltValue="nvvuUxUHoS9HIDL5QOOD/Q==" spinCount="100000" sheet="1" formatCells="0" formatColumns="0" formatRows="0" insertColumns="0" insertRows="0" insertHyperlinks="0" deleteColumns="0" deleteRows="0" sort="0" autoFilter="0" pivotTables="0"/>
  <mergeCells count="12">
    <mergeCell ref="B1:B2"/>
    <mergeCell ref="H1:H2"/>
    <mergeCell ref="A58:F58"/>
    <mergeCell ref="G58:L58"/>
    <mergeCell ref="A107:F107"/>
    <mergeCell ref="G107:L107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2" firstPageNumber="28" orientation="portrait" useFirstPageNumber="1" r:id="rId1"/>
  <headerFooter>
    <oddFooter>&amp;C&amp;"Arial,Regular"&amp;18&amp;P</oddFooter>
  </headerFooter>
  <colBreaks count="1" manualBreakCount="1">
    <brk id="6" max="376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147"/>
  <sheetViews>
    <sheetView showGridLines="0" view="pageBreakPreview" topLeftCell="A35" zoomScale="85" zoomScaleNormal="100" zoomScaleSheetLayoutView="85" workbookViewId="0">
      <selection activeCell="D87" sqref="D87"/>
    </sheetView>
  </sheetViews>
  <sheetFormatPr defaultColWidth="9.109375" defaultRowHeight="13.8"/>
  <cols>
    <col min="1" max="1" width="8.6640625" style="2" customWidth="1"/>
    <col min="2" max="2" width="10.5546875" style="1" customWidth="1"/>
    <col min="3" max="3" width="23" style="1" customWidth="1"/>
    <col min="4" max="6" width="26.88671875" style="1" customWidth="1"/>
    <col min="7" max="7" width="29.109375" style="1" customWidth="1"/>
    <col min="8" max="8" width="8.77734375" style="2" customWidth="1"/>
    <col min="9" max="9" width="10.5546875" style="1" customWidth="1"/>
    <col min="10" max="13" width="26.5546875" style="1" customWidth="1"/>
    <col min="14" max="14" width="26.5546875" style="2" customWidth="1"/>
    <col min="15" max="16384" width="9.109375" style="2"/>
  </cols>
  <sheetData>
    <row r="1" spans="1:14" ht="15" customHeight="1">
      <c r="A1" s="108" t="s">
        <v>0</v>
      </c>
      <c r="B1" s="133">
        <v>6</v>
      </c>
      <c r="C1" s="140" t="s">
        <v>103</v>
      </c>
      <c r="D1" s="141"/>
      <c r="E1" s="141"/>
      <c r="F1" s="2"/>
      <c r="G1" s="2"/>
      <c r="H1" s="108" t="s">
        <v>0</v>
      </c>
      <c r="I1" s="133">
        <v>6</v>
      </c>
      <c r="J1" s="31" t="s">
        <v>104</v>
      </c>
      <c r="K1" s="11"/>
      <c r="L1" s="11"/>
      <c r="M1" s="32"/>
      <c r="N1" s="11"/>
    </row>
    <row r="2" spans="1:14" ht="10.95" customHeight="1">
      <c r="A2" s="109" t="s">
        <v>53</v>
      </c>
      <c r="B2" s="133"/>
      <c r="C2" s="129" t="s">
        <v>55</v>
      </c>
      <c r="D2" s="129"/>
      <c r="E2" s="129"/>
      <c r="F2" s="2"/>
      <c r="G2" s="2"/>
      <c r="H2" s="108" t="s">
        <v>53</v>
      </c>
      <c r="I2" s="133"/>
      <c r="J2" s="20" t="s">
        <v>56</v>
      </c>
      <c r="K2" s="2"/>
      <c r="L2" s="2"/>
    </row>
    <row r="3" spans="1:14" s="11" customFormat="1" ht="4.2" customHeight="1">
      <c r="A3" s="10"/>
      <c r="B3" s="7"/>
      <c r="C3" s="34"/>
      <c r="D3" s="34"/>
      <c r="E3" s="34"/>
      <c r="F3" s="34"/>
      <c r="G3" s="34"/>
      <c r="H3" s="10"/>
      <c r="I3" s="7"/>
      <c r="J3" s="34"/>
      <c r="K3" s="34"/>
      <c r="L3" s="34"/>
      <c r="M3" s="34"/>
      <c r="N3" s="34"/>
    </row>
    <row r="4" spans="1:14" s="13" customFormat="1" ht="57.6" customHeight="1">
      <c r="A4" s="135" t="s">
        <v>108</v>
      </c>
      <c r="B4" s="135"/>
      <c r="C4" s="15" t="s">
        <v>41</v>
      </c>
      <c r="D4" s="24" t="s">
        <v>57</v>
      </c>
      <c r="E4" s="24" t="s">
        <v>58</v>
      </c>
      <c r="F4" s="24" t="s">
        <v>142</v>
      </c>
      <c r="G4" s="24" t="s">
        <v>143</v>
      </c>
      <c r="H4" s="135" t="s">
        <v>108</v>
      </c>
      <c r="I4" s="135"/>
      <c r="J4" s="26" t="s">
        <v>144</v>
      </c>
      <c r="K4" s="26" t="s">
        <v>145</v>
      </c>
      <c r="L4" s="27" t="s">
        <v>146</v>
      </c>
      <c r="M4" s="26" t="s">
        <v>147</v>
      </c>
      <c r="N4" s="26" t="s">
        <v>148</v>
      </c>
    </row>
    <row r="5" spans="1:14" s="13" customFormat="1" ht="43.2">
      <c r="A5" s="136" t="s">
        <v>111</v>
      </c>
      <c r="B5" s="136"/>
      <c r="C5" s="17" t="s">
        <v>46</v>
      </c>
      <c r="D5" s="25" t="s">
        <v>59</v>
      </c>
      <c r="E5" s="25" t="s">
        <v>60</v>
      </c>
      <c r="F5" s="25" t="s">
        <v>61</v>
      </c>
      <c r="G5" s="25" t="s">
        <v>62</v>
      </c>
      <c r="H5" s="136" t="s">
        <v>110</v>
      </c>
      <c r="I5" s="136"/>
      <c r="J5" s="28" t="s">
        <v>63</v>
      </c>
      <c r="K5" s="28" t="s">
        <v>64</v>
      </c>
      <c r="L5" s="29" t="s">
        <v>65</v>
      </c>
      <c r="M5" s="28" t="s">
        <v>66</v>
      </c>
      <c r="N5" s="28" t="s">
        <v>67</v>
      </c>
    </row>
    <row r="6" spans="1:14" s="1" customFormat="1" ht="12.75" customHeight="1">
      <c r="A6" s="139" t="s">
        <v>109</v>
      </c>
      <c r="B6" s="139"/>
      <c r="C6" s="30">
        <v>47</v>
      </c>
      <c r="D6" s="30">
        <v>471</v>
      </c>
      <c r="E6" s="30">
        <v>472</v>
      </c>
      <c r="F6" s="30">
        <v>473</v>
      </c>
      <c r="G6" s="30">
        <v>474</v>
      </c>
      <c r="H6" s="137" t="s">
        <v>109</v>
      </c>
      <c r="I6" s="137"/>
      <c r="J6" s="30">
        <v>475</v>
      </c>
      <c r="K6" s="30">
        <v>476</v>
      </c>
      <c r="L6" s="30">
        <v>477</v>
      </c>
      <c r="M6" s="30">
        <v>478</v>
      </c>
      <c r="N6" s="33">
        <v>479</v>
      </c>
    </row>
    <row r="7" spans="1:14" s="44" customFormat="1" ht="13.2" customHeight="1">
      <c r="A7" s="127" t="s">
        <v>115</v>
      </c>
      <c r="B7" s="127"/>
      <c r="C7" s="127"/>
      <c r="D7" s="127"/>
      <c r="E7" s="127"/>
      <c r="F7" s="127"/>
      <c r="G7" s="127"/>
      <c r="H7" s="134" t="s">
        <v>126</v>
      </c>
      <c r="I7" s="134"/>
      <c r="J7" s="134"/>
      <c r="K7" s="134"/>
      <c r="L7" s="134"/>
      <c r="M7" s="134"/>
      <c r="N7" s="134"/>
    </row>
    <row r="8" spans="1:14" ht="12.6" customHeight="1">
      <c r="A8" s="84"/>
      <c r="B8" s="84"/>
      <c r="C8" s="88"/>
      <c r="D8" s="88"/>
      <c r="E8" s="88"/>
      <c r="F8" s="88"/>
      <c r="G8" s="85"/>
      <c r="H8" s="85"/>
      <c r="I8" s="75"/>
      <c r="J8" s="75"/>
      <c r="K8" s="75"/>
      <c r="L8" s="75"/>
      <c r="M8" s="75"/>
      <c r="N8" s="75"/>
    </row>
    <row r="9" spans="1:14" ht="12.75" hidden="1" customHeight="1">
      <c r="A9" s="68">
        <v>2018</v>
      </c>
      <c r="B9" s="76"/>
      <c r="C9" s="86">
        <v>499993.68897888192</v>
      </c>
      <c r="D9" s="86">
        <v>169938.62017070749</v>
      </c>
      <c r="E9" s="86">
        <v>28548.93837820931</v>
      </c>
      <c r="F9" s="86">
        <v>42843.128125593037</v>
      </c>
      <c r="G9" s="86">
        <v>52031.390471479157</v>
      </c>
      <c r="H9" s="68">
        <v>2018</v>
      </c>
      <c r="I9" s="77"/>
      <c r="J9" s="86">
        <v>67225.709127834052</v>
      </c>
      <c r="K9" s="86">
        <v>27438.22920123838</v>
      </c>
      <c r="L9" s="86">
        <v>106402.1601917822</v>
      </c>
      <c r="M9" s="86">
        <v>1432.153141915584</v>
      </c>
      <c r="N9" s="86">
        <v>4133.3601701227371</v>
      </c>
    </row>
    <row r="10" spans="1:14" ht="12.6" hidden="1" customHeight="1">
      <c r="A10" s="68">
        <v>2019</v>
      </c>
      <c r="B10" s="76"/>
      <c r="C10" s="86">
        <v>537600.20033522346</v>
      </c>
      <c r="D10" s="86">
        <v>184934.0087548568</v>
      </c>
      <c r="E10" s="86">
        <v>31109.896356206482</v>
      </c>
      <c r="F10" s="86">
        <v>44610.285256556279</v>
      </c>
      <c r="G10" s="86">
        <v>54180.231271079552</v>
      </c>
      <c r="H10" s="68">
        <v>2019</v>
      </c>
      <c r="I10" s="77"/>
      <c r="J10" s="86">
        <v>71463.04103137058</v>
      </c>
      <c r="K10" s="86">
        <v>29573.626188724182</v>
      </c>
      <c r="L10" s="86">
        <v>115784.75995480284</v>
      </c>
      <c r="M10" s="86">
        <v>1553.1228839466721</v>
      </c>
      <c r="N10" s="86">
        <v>4391.2286376801458</v>
      </c>
    </row>
    <row r="11" spans="1:14" ht="12.6" customHeight="1">
      <c r="A11" s="68">
        <v>2020</v>
      </c>
      <c r="B11" s="76"/>
      <c r="C11" s="86">
        <v>511008.17352149286</v>
      </c>
      <c r="D11" s="86">
        <v>188817.1175829873</v>
      </c>
      <c r="E11" s="86">
        <v>32748.64315403163</v>
      </c>
      <c r="F11" s="86">
        <v>38654.316874778109</v>
      </c>
      <c r="G11" s="86">
        <v>50982.101061876951</v>
      </c>
      <c r="H11" s="68">
        <v>2020</v>
      </c>
      <c r="I11" s="77"/>
      <c r="J11" s="86">
        <v>64505.386790342032</v>
      </c>
      <c r="K11" s="86">
        <v>26057.088903302632</v>
      </c>
      <c r="L11" s="86">
        <v>102814.58173249832</v>
      </c>
      <c r="M11" s="86">
        <v>1670.0343983796729</v>
      </c>
      <c r="N11" s="86">
        <v>4758.9030232961732</v>
      </c>
    </row>
    <row r="12" spans="1:14" ht="12.6" customHeight="1">
      <c r="A12" s="68">
        <v>2021</v>
      </c>
      <c r="B12" s="76"/>
      <c r="C12" s="86">
        <v>533563.64344479307</v>
      </c>
      <c r="D12" s="86">
        <v>193533.91970906701</v>
      </c>
      <c r="E12" s="86">
        <v>34419.019558620392</v>
      </c>
      <c r="F12" s="86">
        <v>40817.223476115847</v>
      </c>
      <c r="G12" s="86">
        <v>54627.699180915646</v>
      </c>
      <c r="H12" s="68">
        <v>2021</v>
      </c>
      <c r="I12" s="77"/>
      <c r="J12" s="86">
        <v>69442.889408780378</v>
      </c>
      <c r="K12" s="86">
        <v>27989.667486674429</v>
      </c>
      <c r="L12" s="86">
        <v>105217.60229362208</v>
      </c>
      <c r="M12" s="86">
        <v>1806.5577750250682</v>
      </c>
      <c r="N12" s="86">
        <v>5709.0645559722097</v>
      </c>
    </row>
    <row r="13" spans="1:14" ht="12.6" customHeight="1">
      <c r="A13" s="68">
        <v>2022</v>
      </c>
      <c r="B13" s="76"/>
      <c r="C13" s="86">
        <v>661052.50877538999</v>
      </c>
      <c r="D13" s="86">
        <v>245497.18032828957</v>
      </c>
      <c r="E13" s="86">
        <v>39654.181769310148</v>
      </c>
      <c r="F13" s="86">
        <v>58539.310824485685</v>
      </c>
      <c r="G13" s="86">
        <v>59562.144744800542</v>
      </c>
      <c r="H13" s="68">
        <v>2022</v>
      </c>
      <c r="I13" s="77"/>
      <c r="J13" s="86">
        <v>81944.261039112549</v>
      </c>
      <c r="K13" s="86">
        <v>31566.819019762072</v>
      </c>
      <c r="L13" s="86">
        <v>135104.34751763608</v>
      </c>
      <c r="M13" s="86">
        <v>2140.7912366616151</v>
      </c>
      <c r="N13" s="86">
        <v>7043.4422953322883</v>
      </c>
    </row>
    <row r="14" spans="1:14" ht="12.6" customHeight="1">
      <c r="A14" s="68">
        <v>2023</v>
      </c>
      <c r="B14" s="67"/>
      <c r="C14" s="86">
        <v>720751.41377283458</v>
      </c>
      <c r="D14" s="86">
        <v>274936.85689995857</v>
      </c>
      <c r="E14" s="86">
        <v>44947.887652105273</v>
      </c>
      <c r="F14" s="86">
        <v>66748.506314775805</v>
      </c>
      <c r="G14" s="86">
        <v>59724.053876097809</v>
      </c>
      <c r="H14" s="68">
        <v>2023</v>
      </c>
      <c r="I14" s="77"/>
      <c r="J14" s="86">
        <v>84552.87428668965</v>
      </c>
      <c r="K14" s="86">
        <v>31611.088508058368</v>
      </c>
      <c r="L14" s="86">
        <v>148500.01582470548</v>
      </c>
      <c r="M14" s="86">
        <v>2347.1468130936446</v>
      </c>
      <c r="N14" s="86">
        <v>7383.0035973499871</v>
      </c>
    </row>
    <row r="15" spans="1:14" ht="12.6" customHeight="1">
      <c r="A15" s="68">
        <v>2024</v>
      </c>
      <c r="B15" s="67"/>
      <c r="C15" s="86">
        <v>764899.58103162353</v>
      </c>
      <c r="D15" s="86">
        <v>293885.9711847115</v>
      </c>
      <c r="E15" s="86">
        <v>48321.503907434599</v>
      </c>
      <c r="F15" s="86">
        <v>70401.624620814633</v>
      </c>
      <c r="G15" s="86">
        <v>60017.609528362402</v>
      </c>
      <c r="H15" s="68">
        <v>2024</v>
      </c>
      <c r="I15" s="89"/>
      <c r="J15" s="89">
        <v>88117.300494227762</v>
      </c>
      <c r="K15" s="89">
        <v>32943.949082803323</v>
      </c>
      <c r="L15" s="89">
        <v>160885.21867239417</v>
      </c>
      <c r="M15" s="86">
        <v>2473.407164795728</v>
      </c>
      <c r="N15" s="86">
        <v>7853.0263760793832</v>
      </c>
    </row>
    <row r="16" spans="1:14" ht="12.6" customHeight="1">
      <c r="A16" s="68">
        <v>2025</v>
      </c>
      <c r="B16" s="67"/>
      <c r="C16" s="86">
        <v>811512.76702776295</v>
      </c>
      <c r="D16" s="86">
        <v>314422.67572380602</v>
      </c>
      <c r="E16" s="86">
        <v>51599.834091794502</v>
      </c>
      <c r="F16" s="86">
        <v>75049.103506896805</v>
      </c>
      <c r="G16" s="86">
        <v>62962.548947682997</v>
      </c>
      <c r="H16" s="68">
        <v>2025</v>
      </c>
      <c r="I16" s="89"/>
      <c r="J16" s="89">
        <v>91465.5464312689</v>
      </c>
      <c r="K16" s="89">
        <v>34447.445573250698</v>
      </c>
      <c r="L16" s="89">
        <v>170498.29672570899</v>
      </c>
      <c r="M16" s="86">
        <v>2640.7092598454501</v>
      </c>
      <c r="N16" s="86">
        <v>8426.6067675083996</v>
      </c>
    </row>
    <row r="17" spans="1:14" ht="6" customHeight="1">
      <c r="A17" s="68"/>
      <c r="B17" s="67"/>
      <c r="C17" s="74"/>
      <c r="D17" s="74"/>
      <c r="E17" s="74"/>
      <c r="F17" s="74"/>
      <c r="G17" s="68"/>
      <c r="H17" s="67"/>
      <c r="I17" s="77"/>
      <c r="J17" s="86"/>
      <c r="K17" s="86"/>
      <c r="L17" s="86"/>
      <c r="M17" s="86"/>
      <c r="N17" s="86"/>
    </row>
    <row r="18" spans="1:14" ht="12.6" hidden="1" customHeight="1">
      <c r="A18" s="68">
        <v>2024</v>
      </c>
      <c r="B18" s="76" t="s">
        <v>12</v>
      </c>
      <c r="C18" s="86">
        <v>61105.884526722097</v>
      </c>
      <c r="D18" s="86">
        <v>23219.965709467371</v>
      </c>
      <c r="E18" s="86">
        <v>3860.3551019180045</v>
      </c>
      <c r="F18" s="86">
        <v>5593.8765746641102</v>
      </c>
      <c r="G18" s="86">
        <v>4883.5482767997646</v>
      </c>
      <c r="H18" s="68">
        <v>2024</v>
      </c>
      <c r="I18" s="76" t="s">
        <v>12</v>
      </c>
      <c r="J18" s="86">
        <v>7208.4212240551587</v>
      </c>
      <c r="K18" s="86">
        <v>2633.9085506250854</v>
      </c>
      <c r="L18" s="86">
        <v>12892.381134437759</v>
      </c>
      <c r="M18" s="86">
        <v>195.04737284966393</v>
      </c>
      <c r="N18" s="86">
        <v>618.38058190518734</v>
      </c>
    </row>
    <row r="19" spans="1:14" ht="12.6" hidden="1" customHeight="1">
      <c r="A19" s="68"/>
      <c r="B19" s="67" t="s">
        <v>13</v>
      </c>
      <c r="C19" s="86">
        <v>61532.506167145599</v>
      </c>
      <c r="D19" s="86">
        <v>23614.705126528312</v>
      </c>
      <c r="E19" s="86">
        <v>3895.0982978352663</v>
      </c>
      <c r="F19" s="86">
        <v>5633.0337106867582</v>
      </c>
      <c r="G19" s="86">
        <v>4824.9456974781679</v>
      </c>
      <c r="H19" s="68"/>
      <c r="I19" s="67" t="s">
        <v>13</v>
      </c>
      <c r="J19" s="86">
        <v>7064.2527995740556</v>
      </c>
      <c r="K19" s="86">
        <v>2657.6137275807109</v>
      </c>
      <c r="L19" s="86">
        <v>13034.197326916572</v>
      </c>
      <c r="M19" s="86">
        <v>196.41270445961152</v>
      </c>
      <c r="N19" s="86">
        <v>612.19677608613551</v>
      </c>
    </row>
    <row r="20" spans="1:14" ht="12.6" hidden="1" customHeight="1">
      <c r="A20" s="68"/>
      <c r="B20" s="76" t="s">
        <v>14</v>
      </c>
      <c r="C20" s="86">
        <v>62829.503253439638</v>
      </c>
      <c r="D20" s="86">
        <v>24228.687459818051</v>
      </c>
      <c r="E20" s="86">
        <v>3961.3149688984649</v>
      </c>
      <c r="F20" s="86">
        <v>5734.4283174791199</v>
      </c>
      <c r="G20" s="86">
        <v>4897.31988294034</v>
      </c>
      <c r="H20" s="68"/>
      <c r="I20" s="76" t="s">
        <v>14</v>
      </c>
      <c r="J20" s="86">
        <v>7184.3450971668135</v>
      </c>
      <c r="K20" s="86">
        <v>2710.766002132325</v>
      </c>
      <c r="L20" s="86">
        <v>13268.812878801073</v>
      </c>
      <c r="M20" s="86">
        <v>198.57324420866726</v>
      </c>
      <c r="N20" s="86">
        <v>645.25540199478678</v>
      </c>
    </row>
    <row r="21" spans="1:14" ht="12.6" hidden="1" customHeight="1">
      <c r="A21" s="68"/>
      <c r="B21" s="76" t="s">
        <v>15</v>
      </c>
      <c r="C21" s="86">
        <v>63790.036841574663</v>
      </c>
      <c r="D21" s="86">
        <v>24664.803834094779</v>
      </c>
      <c r="E21" s="86">
        <v>4020.7346934319412</v>
      </c>
      <c r="F21" s="86">
        <v>5903.020510013007</v>
      </c>
      <c r="G21" s="86">
        <v>4931.6011221209228</v>
      </c>
      <c r="H21" s="68"/>
      <c r="I21" s="76" t="s">
        <v>15</v>
      </c>
      <c r="J21" s="86">
        <v>7277.7415834299818</v>
      </c>
      <c r="K21" s="86">
        <v>2653.8399160875465</v>
      </c>
      <c r="L21" s="86">
        <v>13481.113884861888</v>
      </c>
      <c r="M21" s="86">
        <v>203.53757531388391</v>
      </c>
      <c r="N21" s="86">
        <v>653.64372222071893</v>
      </c>
    </row>
    <row r="22" spans="1:14" ht="12.6" hidden="1" customHeight="1">
      <c r="A22" s="68"/>
      <c r="B22" s="76" t="s">
        <v>16</v>
      </c>
      <c r="C22" s="86">
        <v>63956.546504798665</v>
      </c>
      <c r="D22" s="86">
        <v>24886.787068601629</v>
      </c>
      <c r="E22" s="86">
        <v>4036.8176322056693</v>
      </c>
      <c r="F22" s="86">
        <v>5938.438633073084</v>
      </c>
      <c r="G22" s="86">
        <v>4882.2851108997129</v>
      </c>
      <c r="H22" s="68"/>
      <c r="I22" s="76" t="s">
        <v>16</v>
      </c>
      <c r="J22" s="86">
        <v>7299.5748081802703</v>
      </c>
      <c r="K22" s="86">
        <v>2683.0321551645093</v>
      </c>
      <c r="L22" s="86">
        <v>13367.2436803577</v>
      </c>
      <c r="M22" s="86">
        <v>204.14818803982553</v>
      </c>
      <c r="N22" s="86">
        <v>658.21922827626395</v>
      </c>
    </row>
    <row r="23" spans="1:14" ht="12.6" hidden="1" customHeight="1">
      <c r="A23" s="68"/>
      <c r="B23" s="76" t="s">
        <v>17</v>
      </c>
      <c r="C23" s="86">
        <v>64093.551358079523</v>
      </c>
      <c r="D23" s="86">
        <v>24762.353133258617</v>
      </c>
      <c r="E23" s="86">
        <v>4069.1121732633146</v>
      </c>
      <c r="F23" s="86">
        <v>5879.0542467423538</v>
      </c>
      <c r="G23" s="86">
        <v>4867.6382555670134</v>
      </c>
      <c r="H23" s="68"/>
      <c r="I23" s="76" t="s">
        <v>17</v>
      </c>
      <c r="J23" s="86">
        <v>7401.7688554947945</v>
      </c>
      <c r="K23" s="86">
        <v>2717.9115731816478</v>
      </c>
      <c r="L23" s="86">
        <v>13527.650604521994</v>
      </c>
      <c r="M23" s="86">
        <v>207.21041086042288</v>
      </c>
      <c r="N23" s="86">
        <v>660.8521051893689</v>
      </c>
    </row>
    <row r="24" spans="1:14" ht="12.6" hidden="1" customHeight="1">
      <c r="A24" s="67"/>
      <c r="B24" s="76" t="s">
        <v>18</v>
      </c>
      <c r="C24" s="86">
        <v>63480.416623440855</v>
      </c>
      <c r="D24" s="86">
        <v>24430.53760127295</v>
      </c>
      <c r="E24" s="86">
        <v>3999.9372663178383</v>
      </c>
      <c r="F24" s="86">
        <v>5926.086680716292</v>
      </c>
      <c r="G24" s="86">
        <v>5140.225997878767</v>
      </c>
      <c r="H24" s="67"/>
      <c r="I24" s="76" t="s">
        <v>18</v>
      </c>
      <c r="J24" s="86">
        <v>7335.1529357953414</v>
      </c>
      <c r="K24" s="86">
        <v>2761.3981583525542</v>
      </c>
      <c r="L24" s="86">
        <v>13013.599881550157</v>
      </c>
      <c r="M24" s="86">
        <v>208.66088373644581</v>
      </c>
      <c r="N24" s="86">
        <v>664.81721782050511</v>
      </c>
    </row>
    <row r="25" spans="1:14" ht="12.6" hidden="1" customHeight="1">
      <c r="A25" s="67"/>
      <c r="B25" s="76" t="s">
        <v>19</v>
      </c>
      <c r="C25" s="86">
        <v>64119.629692417344</v>
      </c>
      <c r="D25" s="86">
        <v>24772.565127690774</v>
      </c>
      <c r="E25" s="86">
        <v>4051.9364507799696</v>
      </c>
      <c r="F25" s="86">
        <v>5961.6432008005904</v>
      </c>
      <c r="G25" s="86">
        <v>5109.3846418914945</v>
      </c>
      <c r="H25" s="67"/>
      <c r="I25" s="76" t="s">
        <v>19</v>
      </c>
      <c r="J25" s="86">
        <v>7305.8123240521609</v>
      </c>
      <c r="K25" s="86">
        <v>2811.1033252029006</v>
      </c>
      <c r="L25" s="86">
        <v>13221.817479654961</v>
      </c>
      <c r="M25" s="86">
        <v>209.91284903886449</v>
      </c>
      <c r="N25" s="86">
        <v>675.4542933056332</v>
      </c>
    </row>
    <row r="26" spans="1:14" ht="12.6" hidden="1" customHeight="1">
      <c r="A26" s="67"/>
      <c r="B26" s="76" t="s">
        <v>20</v>
      </c>
      <c r="C26" s="86">
        <v>64417.283400943088</v>
      </c>
      <c r="D26" s="86">
        <v>24648.702302052319</v>
      </c>
      <c r="E26" s="86">
        <v>4100.5596881893289</v>
      </c>
      <c r="F26" s="86">
        <v>5931.8349847965883</v>
      </c>
      <c r="G26" s="86">
        <v>5163.0331806313552</v>
      </c>
      <c r="H26" s="67"/>
      <c r="I26" s="76" t="s">
        <v>20</v>
      </c>
      <c r="J26" s="86">
        <v>7444.6227582091506</v>
      </c>
      <c r="K26" s="86">
        <v>2822.3477385037122</v>
      </c>
      <c r="L26" s="86">
        <v>13433.366559329441</v>
      </c>
      <c r="M26" s="86">
        <v>212.22189037829199</v>
      </c>
      <c r="N26" s="86">
        <v>660.59429885290922</v>
      </c>
    </row>
    <row r="27" spans="1:14" ht="12.6" hidden="1" customHeight="1">
      <c r="A27" s="67"/>
      <c r="B27" s="76" t="s">
        <v>21</v>
      </c>
      <c r="C27" s="86">
        <v>64907.518748485025</v>
      </c>
      <c r="D27" s="86">
        <v>24895.189325072839</v>
      </c>
      <c r="E27" s="86">
        <v>4116.9619269420864</v>
      </c>
      <c r="F27" s="86">
        <v>5997.0851696293494</v>
      </c>
      <c r="G27" s="86">
        <v>5085.5876829218842</v>
      </c>
      <c r="H27" s="67"/>
      <c r="I27" s="76" t="s">
        <v>21</v>
      </c>
      <c r="J27" s="86">
        <v>7466.9566264837767</v>
      </c>
      <c r="K27" s="86">
        <v>2833.637129457727</v>
      </c>
      <c r="L27" s="86">
        <v>13634.708395909624</v>
      </c>
      <c r="M27" s="86">
        <v>213.49522172056174</v>
      </c>
      <c r="N27" s="86">
        <v>663.89727034717373</v>
      </c>
    </row>
    <row r="28" spans="1:14" ht="12.6" hidden="1" customHeight="1">
      <c r="A28" s="67"/>
      <c r="B28" s="76" t="s">
        <v>22</v>
      </c>
      <c r="C28" s="86">
        <v>64847.380953389453</v>
      </c>
      <c r="D28" s="86">
        <v>24671.132621147186</v>
      </c>
      <c r="E28" s="86">
        <v>4075.7923076726656</v>
      </c>
      <c r="F28" s="86">
        <v>5913.1259772545391</v>
      </c>
      <c r="G28" s="86">
        <v>5126.27238438526</v>
      </c>
      <c r="H28" s="67"/>
      <c r="I28" s="76" t="s">
        <v>22</v>
      </c>
      <c r="J28" s="86">
        <v>7504.2914096161949</v>
      </c>
      <c r="K28" s="86">
        <v>2808.1343952926072</v>
      </c>
      <c r="L28" s="86">
        <v>13866.498438640088</v>
      </c>
      <c r="M28" s="86">
        <v>210.93327905991501</v>
      </c>
      <c r="N28" s="86">
        <v>671.20014032099255</v>
      </c>
    </row>
    <row r="29" spans="1:14" ht="12.6" hidden="1" customHeight="1">
      <c r="A29" s="67"/>
      <c r="B29" s="80" t="s">
        <v>23</v>
      </c>
      <c r="C29" s="86">
        <v>65819.372961187561</v>
      </c>
      <c r="D29" s="86">
        <v>25090.541875706687</v>
      </c>
      <c r="E29" s="86">
        <v>4132.8533999800829</v>
      </c>
      <c r="F29" s="86">
        <v>5989.9966149588472</v>
      </c>
      <c r="G29" s="86">
        <v>5105.7672948477184</v>
      </c>
      <c r="H29" s="67"/>
      <c r="I29" s="80" t="s">
        <v>23</v>
      </c>
      <c r="J29" s="86">
        <v>7624.3600721700532</v>
      </c>
      <c r="K29" s="86">
        <v>2850.2564112219966</v>
      </c>
      <c r="L29" s="86">
        <v>14143.82840741289</v>
      </c>
      <c r="M29" s="86">
        <v>213.25354512957404</v>
      </c>
      <c r="N29" s="86">
        <v>668.51533975970858</v>
      </c>
    </row>
    <row r="30" spans="1:14" ht="4.2" hidden="1" customHeight="1">
      <c r="A30" s="67"/>
      <c r="B30" s="81"/>
      <c r="C30" s="86"/>
      <c r="D30" s="86"/>
      <c r="E30" s="86"/>
      <c r="F30" s="86"/>
      <c r="G30" s="86"/>
      <c r="H30" s="67"/>
      <c r="I30" s="81"/>
      <c r="J30" s="86"/>
      <c r="K30" s="86"/>
      <c r="L30" s="86"/>
      <c r="M30" s="86"/>
      <c r="N30" s="86"/>
    </row>
    <row r="31" spans="1:14" ht="12.6" customHeight="1">
      <c r="A31" s="68">
        <v>2025</v>
      </c>
      <c r="B31" s="80" t="s">
        <v>12</v>
      </c>
      <c r="C31" s="86">
        <v>66117.792285145333</v>
      </c>
      <c r="D31" s="86">
        <v>25466.900003842286</v>
      </c>
      <c r="E31" s="86">
        <v>4198.9790543797653</v>
      </c>
      <c r="F31" s="86">
        <v>6031.9265912635583</v>
      </c>
      <c r="G31" s="86">
        <v>5136.4018986168039</v>
      </c>
      <c r="H31" s="68">
        <v>2025</v>
      </c>
      <c r="I31" s="80" t="s">
        <v>12</v>
      </c>
      <c r="J31" s="86">
        <v>7548.116471448353</v>
      </c>
      <c r="K31" s="86">
        <v>2881.6092317454381</v>
      </c>
      <c r="L31" s="86">
        <v>13959.958638116521</v>
      </c>
      <c r="M31" s="86">
        <v>216.0258412162585</v>
      </c>
      <c r="N31" s="86">
        <v>677.87455451634457</v>
      </c>
    </row>
    <row r="32" spans="1:14" ht="12.6" customHeight="1">
      <c r="A32" s="68"/>
      <c r="B32" s="80" t="s">
        <v>13</v>
      </c>
      <c r="C32" s="86">
        <v>65069.96878756761</v>
      </c>
      <c r="D32" s="86">
        <v>24957.562003765437</v>
      </c>
      <c r="E32" s="86">
        <v>4144.3923266728279</v>
      </c>
      <c r="F32" s="86">
        <v>5971.6073253509221</v>
      </c>
      <c r="G32" s="86">
        <v>5110.7198891237203</v>
      </c>
      <c r="H32" s="68"/>
      <c r="I32" s="80" t="s">
        <v>13</v>
      </c>
      <c r="J32" s="86">
        <v>7382.0579090764886</v>
      </c>
      <c r="K32" s="86">
        <v>2887.372450208929</v>
      </c>
      <c r="L32" s="86">
        <v>13736.599299906658</v>
      </c>
      <c r="M32" s="86">
        <v>211.27327270950084</v>
      </c>
      <c r="N32" s="86">
        <v>668.38431075311576</v>
      </c>
    </row>
    <row r="33" spans="1:14" ht="12.6" customHeight="1">
      <c r="A33" s="68"/>
      <c r="B33" s="76" t="s">
        <v>24</v>
      </c>
      <c r="C33" s="86">
        <v>66984.164883258039</v>
      </c>
      <c r="D33" s="86">
        <v>25806.119111893462</v>
      </c>
      <c r="E33" s="86">
        <v>4281.1572734530309</v>
      </c>
      <c r="F33" s="86">
        <v>6186.5851890635558</v>
      </c>
      <c r="G33" s="86">
        <v>5141.384208458463</v>
      </c>
      <c r="H33" s="68"/>
      <c r="I33" s="76" t="s">
        <v>24</v>
      </c>
      <c r="J33" s="86">
        <v>7603.9046002888272</v>
      </c>
      <c r="K33" s="86">
        <v>2812.3007665034966</v>
      </c>
      <c r="L33" s="86">
        <v>14231.116874703299</v>
      </c>
      <c r="M33" s="86">
        <v>218.506563981624</v>
      </c>
      <c r="N33" s="86">
        <v>703.1402949122778</v>
      </c>
    </row>
    <row r="34" spans="1:14" ht="12.6" customHeight="1">
      <c r="A34" s="68"/>
      <c r="B34" s="80" t="s">
        <v>15</v>
      </c>
      <c r="C34" s="86">
        <v>66759.363765987684</v>
      </c>
      <c r="D34" s="86">
        <v>25702.894635445889</v>
      </c>
      <c r="E34" s="86">
        <v>4332.5311607344665</v>
      </c>
      <c r="F34" s="86">
        <v>6236.077870576064</v>
      </c>
      <c r="G34" s="86">
        <v>5203.0808189599647</v>
      </c>
      <c r="H34" s="68"/>
      <c r="I34" s="80" t="s">
        <v>15</v>
      </c>
      <c r="J34" s="86">
        <v>7543.0733634865164</v>
      </c>
      <c r="K34" s="86">
        <v>2736.3686458079023</v>
      </c>
      <c r="L34" s="86">
        <v>14088.805705956267</v>
      </c>
      <c r="M34" s="86">
        <v>220.42267305745844</v>
      </c>
      <c r="N34" s="86">
        <v>696.10889196315497</v>
      </c>
    </row>
    <row r="35" spans="1:14" ht="12.6" customHeight="1">
      <c r="A35" s="68"/>
      <c r="B35" s="76" t="s">
        <v>16</v>
      </c>
      <c r="C35" s="86">
        <v>67067.812846497211</v>
      </c>
      <c r="D35" s="86">
        <v>25892.583130436953</v>
      </c>
      <c r="E35" s="86">
        <v>4296.7844465910102</v>
      </c>
      <c r="F35" s="86">
        <v>6279.7304156700948</v>
      </c>
      <c r="G35" s="86">
        <v>5140.6438491324452</v>
      </c>
      <c r="H35" s="68"/>
      <c r="I35" s="76" t="s">
        <v>16</v>
      </c>
      <c r="J35" s="86">
        <v>7709.0209774832192</v>
      </c>
      <c r="K35" s="86">
        <v>2785.3123246397026</v>
      </c>
      <c r="L35" s="86">
        <v>14060.628094544352</v>
      </c>
      <c r="M35" s="86">
        <v>217.79924780201094</v>
      </c>
      <c r="N35" s="86">
        <v>685.31036019741418</v>
      </c>
    </row>
    <row r="36" spans="1:14" ht="12.6" customHeight="1">
      <c r="A36" s="68"/>
      <c r="B36" s="80" t="s">
        <v>17</v>
      </c>
      <c r="C36" s="86">
        <v>67541.601537993498</v>
      </c>
      <c r="D36" s="86">
        <v>26178.028707618196</v>
      </c>
      <c r="E36" s="86">
        <v>4334.3026609020262</v>
      </c>
      <c r="F36" s="86">
        <v>6230.8846034590033</v>
      </c>
      <c r="G36" s="86">
        <v>5068.5001878148323</v>
      </c>
      <c r="H36" s="68"/>
      <c r="I36" s="80" t="s">
        <v>17</v>
      </c>
      <c r="J36" s="86">
        <v>7684.5173969296957</v>
      </c>
      <c r="K36" s="86">
        <v>2809.0523083952112</v>
      </c>
      <c r="L36" s="86">
        <v>14320.749714293423</v>
      </c>
      <c r="M36" s="86">
        <v>219.31613145029007</v>
      </c>
      <c r="N36" s="86">
        <v>696.24982713081886</v>
      </c>
    </row>
    <row r="37" spans="1:14" ht="12.6" customHeight="1">
      <c r="A37" s="68"/>
      <c r="B37" s="80" t="s">
        <v>18</v>
      </c>
      <c r="C37" s="86">
        <v>67013.291456926789</v>
      </c>
      <c r="D37" s="86">
        <v>25777.724203584301</v>
      </c>
      <c r="E37" s="86">
        <v>4245.5900358973449</v>
      </c>
      <c r="F37" s="86">
        <v>6316.978910449453</v>
      </c>
      <c r="G37" s="86">
        <v>5308.6888908213741</v>
      </c>
      <c r="H37" s="68"/>
      <c r="I37" s="80" t="s">
        <v>18</v>
      </c>
      <c r="J37" s="86">
        <v>7602.2424090042978</v>
      </c>
      <c r="K37" s="86">
        <v>2844.1031638124541</v>
      </c>
      <c r="L37" s="86">
        <v>13999.076469536141</v>
      </c>
      <c r="M37" s="86">
        <v>220.05721585957298</v>
      </c>
      <c r="N37" s="86">
        <v>698.83015796185191</v>
      </c>
    </row>
    <row r="38" spans="1:14" ht="12.6" customHeight="1">
      <c r="A38" s="67"/>
      <c r="B38" s="76" t="s">
        <v>19</v>
      </c>
      <c r="C38" s="86">
        <v>67327.195212282895</v>
      </c>
      <c r="D38" s="86">
        <v>26161.162583176898</v>
      </c>
      <c r="E38" s="86">
        <v>4275.8247759308424</v>
      </c>
      <c r="F38" s="86">
        <v>6278.4313179736864</v>
      </c>
      <c r="G38" s="86">
        <v>5270.1013561369355</v>
      </c>
      <c r="H38" s="67"/>
      <c r="I38" s="76" t="s">
        <v>19</v>
      </c>
      <c r="J38" s="86">
        <v>7493.9681452579925</v>
      </c>
      <c r="K38" s="86">
        <v>2898.0806292817761</v>
      </c>
      <c r="L38" s="86">
        <v>14019.5086456477</v>
      </c>
      <c r="M38" s="86">
        <v>220.83560869049379</v>
      </c>
      <c r="N38" s="86">
        <v>709.32215018658485</v>
      </c>
    </row>
    <row r="39" spans="1:14" ht="12.6" customHeight="1">
      <c r="A39" s="67"/>
      <c r="B39" s="80" t="s">
        <v>28</v>
      </c>
      <c r="C39" s="86">
        <v>68916.173859440736</v>
      </c>
      <c r="D39" s="86">
        <v>27089.65949883085</v>
      </c>
      <c r="E39" s="86">
        <v>4354.5906611201826</v>
      </c>
      <c r="F39" s="86">
        <v>6347.5079980334558</v>
      </c>
      <c r="G39" s="86">
        <v>5381.7616515450291</v>
      </c>
      <c r="H39" s="67"/>
      <c r="I39" s="80" t="s">
        <v>28</v>
      </c>
      <c r="J39" s="86">
        <v>7630.6761949799475</v>
      </c>
      <c r="K39" s="86">
        <v>2951.4252220580565</v>
      </c>
      <c r="L39" s="86">
        <v>14215.524841437275</v>
      </c>
      <c r="M39" s="86">
        <v>223.55033386252924</v>
      </c>
      <c r="N39" s="86">
        <v>721.47745757340601</v>
      </c>
    </row>
    <row r="40" spans="1:14" ht="12.6" customHeight="1">
      <c r="A40" s="68"/>
      <c r="B40" s="80" t="s">
        <v>21</v>
      </c>
      <c r="C40" s="86">
        <v>69325.192431150906</v>
      </c>
      <c r="D40" s="86">
        <v>27156.542933093231</v>
      </c>
      <c r="E40" s="86">
        <v>4401.0013484940091</v>
      </c>
      <c r="F40" s="86">
        <v>6426.2106039457713</v>
      </c>
      <c r="G40" s="86">
        <v>5418.424050193631</v>
      </c>
      <c r="H40" s="68"/>
      <c r="I40" s="80" t="s">
        <v>21</v>
      </c>
      <c r="J40" s="86">
        <v>7673.8001805210615</v>
      </c>
      <c r="K40" s="86">
        <v>2956.3855285087134</v>
      </c>
      <c r="L40" s="86">
        <v>14346.921217962277</v>
      </c>
      <c r="M40" s="86">
        <v>225.15058831637546</v>
      </c>
      <c r="N40" s="86">
        <v>720.7559801158327</v>
      </c>
    </row>
    <row r="41" spans="1:14" ht="13.5" customHeight="1">
      <c r="A41" s="68"/>
      <c r="B41" s="76" t="s">
        <v>22</v>
      </c>
      <c r="C41" s="86">
        <v>69015.350436489476</v>
      </c>
      <c r="D41" s="86">
        <v>26819.290030117176</v>
      </c>
      <c r="E41" s="86">
        <v>4334.2565766471198</v>
      </c>
      <c r="F41" s="86">
        <v>6308.9971799071136</v>
      </c>
      <c r="G41" s="86">
        <v>5376.0934707122615</v>
      </c>
      <c r="H41" s="68"/>
      <c r="I41" s="76" t="s">
        <v>22</v>
      </c>
      <c r="J41" s="86">
        <v>7732.5154772139049</v>
      </c>
      <c r="K41" s="86">
        <v>2924.2553390557678</v>
      </c>
      <c r="L41" s="86">
        <v>14578.255509906447</v>
      </c>
      <c r="M41" s="86">
        <v>222.0624597026397</v>
      </c>
      <c r="N41" s="86">
        <v>719.62439322705086</v>
      </c>
    </row>
    <row r="42" spans="1:14" ht="13.5" customHeight="1">
      <c r="A42" s="3"/>
      <c r="B42" s="76" t="s">
        <v>23</v>
      </c>
      <c r="C42" s="86">
        <v>70374.859525023057</v>
      </c>
      <c r="D42" s="86">
        <v>27414.208882001723</v>
      </c>
      <c r="E42" s="86">
        <v>4400.4237709718718</v>
      </c>
      <c r="F42" s="86">
        <v>6434.1655012040974</v>
      </c>
      <c r="G42" s="86">
        <v>5406.7486761675627</v>
      </c>
      <c r="H42" s="3"/>
      <c r="I42" s="76" t="s">
        <v>23</v>
      </c>
      <c r="J42" s="86">
        <v>7861.6533055785621</v>
      </c>
      <c r="K42" s="86">
        <v>2961.1799632333004</v>
      </c>
      <c r="L42" s="86">
        <v>14941.191713698714</v>
      </c>
      <c r="M42" s="86">
        <v>225.75932319669533</v>
      </c>
      <c r="N42" s="86">
        <v>729.5283889705421</v>
      </c>
    </row>
    <row r="43" spans="1:14" ht="13.5" customHeight="1">
      <c r="C43" s="86"/>
      <c r="D43" s="86"/>
      <c r="E43" s="86"/>
      <c r="F43" s="86"/>
      <c r="G43" s="86"/>
      <c r="J43" s="86"/>
      <c r="K43" s="86"/>
      <c r="L43" s="86"/>
      <c r="M43" s="86"/>
      <c r="N43" s="86"/>
    </row>
    <row r="44" spans="1:14" ht="12.6" customHeight="1">
      <c r="A44" s="68">
        <v>2026</v>
      </c>
      <c r="B44" s="76" t="s">
        <v>12</v>
      </c>
      <c r="C44" s="86">
        <v>70181.634786919472</v>
      </c>
      <c r="D44" s="86">
        <v>27476.08838650156</v>
      </c>
      <c r="E44" s="86">
        <v>4432.2313232267034</v>
      </c>
      <c r="F44" s="86">
        <v>6452.3722116730169</v>
      </c>
      <c r="G44" s="86">
        <v>5335.30262335115</v>
      </c>
      <c r="H44" s="68">
        <v>2026</v>
      </c>
      <c r="I44" s="76" t="s">
        <v>12</v>
      </c>
      <c r="J44" s="86">
        <v>7794.7477953544267</v>
      </c>
      <c r="K44" s="86">
        <v>3002.9640694189193</v>
      </c>
      <c r="L44" s="86">
        <v>14719.308373313497</v>
      </c>
      <c r="M44" s="86">
        <v>229.40790545840767</v>
      </c>
      <c r="N44" s="86">
        <v>739.21209862180717</v>
      </c>
    </row>
    <row r="45" spans="1:14" ht="12.6" customHeight="1">
      <c r="A45" s="68"/>
      <c r="B45" s="76" t="s">
        <v>13</v>
      </c>
      <c r="C45" s="86">
        <v>70070.500790290796</v>
      </c>
      <c r="D45" s="86">
        <v>27565.529256617607</v>
      </c>
      <c r="E45" s="86">
        <v>4465.5405222364834</v>
      </c>
      <c r="F45" s="86">
        <v>6341.1636610494807</v>
      </c>
      <c r="G45" s="86">
        <v>5321.3165348089988</v>
      </c>
      <c r="H45" s="68"/>
      <c r="I45" s="76" t="s">
        <v>13</v>
      </c>
      <c r="J45" s="86">
        <v>7699.3860428369981</v>
      </c>
      <c r="K45" s="86">
        <v>2973.501800208393</v>
      </c>
      <c r="L45" s="86">
        <v>14750.543399845385</v>
      </c>
      <c r="M45" s="86">
        <v>229.98742103150207</v>
      </c>
      <c r="N45" s="86">
        <v>723.48615165594185</v>
      </c>
    </row>
    <row r="46" spans="1:14" ht="12.6" customHeight="1">
      <c r="A46" s="68"/>
      <c r="B46" s="76" t="s">
        <v>14</v>
      </c>
      <c r="C46" s="86">
        <v>72009.448454927318</v>
      </c>
      <c r="D46" s="86">
        <v>27904.531889790516</v>
      </c>
      <c r="E46" s="86">
        <v>4618.1024787408433</v>
      </c>
      <c r="F46" s="86">
        <v>6843.8951539915388</v>
      </c>
      <c r="G46" s="86">
        <v>5443.9230406390834</v>
      </c>
      <c r="H46" s="68"/>
      <c r="I46" s="76" t="s">
        <v>14</v>
      </c>
      <c r="J46" s="86">
        <v>7917.8594377426816</v>
      </c>
      <c r="K46" s="86">
        <v>2888.2365276132477</v>
      </c>
      <c r="L46" s="86">
        <v>15391.342360523242</v>
      </c>
      <c r="M46" s="86">
        <v>238.80497699376434</v>
      </c>
      <c r="N46" s="86">
        <v>762.75258889239296</v>
      </c>
    </row>
    <row r="47" spans="1:14" ht="12.6" customHeight="1">
      <c r="A47" s="68"/>
      <c r="B47" s="76" t="s">
        <v>15</v>
      </c>
      <c r="C47" s="86">
        <v>70951.176699689197</v>
      </c>
      <c r="D47" s="86">
        <v>27280.413447740186</v>
      </c>
      <c r="E47" s="86">
        <v>4582.4849589017213</v>
      </c>
      <c r="F47" s="86">
        <v>7016.750656251952</v>
      </c>
      <c r="G47" s="86">
        <v>5394.7077945537494</v>
      </c>
      <c r="H47" s="68"/>
      <c r="I47" s="76" t="s">
        <v>15</v>
      </c>
      <c r="J47" s="86">
        <v>7804.1926414294403</v>
      </c>
      <c r="K47" s="86">
        <v>2840.6920784120039</v>
      </c>
      <c r="L47" s="86">
        <v>15040.457831714702</v>
      </c>
      <c r="M47" s="86">
        <v>234.42546217303217</v>
      </c>
      <c r="N47" s="86">
        <v>757.05182851241875</v>
      </c>
    </row>
    <row r="48" spans="1:14" ht="12.6" customHeight="1">
      <c r="A48" s="68"/>
      <c r="B48" s="76" t="s">
        <v>160</v>
      </c>
      <c r="C48" s="86">
        <v>71895.606304839865</v>
      </c>
      <c r="D48" s="86">
        <v>28023.947813645475</v>
      </c>
      <c r="E48" s="86">
        <v>4606.383343200976</v>
      </c>
      <c r="F48" s="86">
        <v>7085.7968998570923</v>
      </c>
      <c r="G48" s="86">
        <v>5319.0983523837649</v>
      </c>
      <c r="H48" s="68"/>
      <c r="I48" s="76" t="s">
        <v>160</v>
      </c>
      <c r="J48" s="86">
        <v>7971.1953800937827</v>
      </c>
      <c r="K48" s="86">
        <v>2898.8166471970439</v>
      </c>
      <c r="L48" s="86">
        <v>15002.507042017329</v>
      </c>
      <c r="M48" s="86">
        <v>235.46160593349796</v>
      </c>
      <c r="N48" s="86">
        <v>752.3992205108965</v>
      </c>
    </row>
    <row r="49" spans="1:14" ht="12.6" customHeight="1">
      <c r="A49" s="68"/>
      <c r="B49" s="76" t="s">
        <v>132</v>
      </c>
      <c r="C49" s="86">
        <v>72015.658683960559</v>
      </c>
      <c r="D49" s="86">
        <v>28009.623181417821</v>
      </c>
      <c r="E49" s="86">
        <v>4619.9813638937021</v>
      </c>
      <c r="F49" s="86">
        <v>6904.705972910795</v>
      </c>
      <c r="G49" s="86">
        <v>5308.1063423092028</v>
      </c>
      <c r="H49" s="68"/>
      <c r="I49" s="76" t="s">
        <v>132</v>
      </c>
      <c r="J49" s="86">
        <v>7934.1091887647462</v>
      </c>
      <c r="K49" s="86">
        <v>2911.6369123755112</v>
      </c>
      <c r="L49" s="86">
        <v>15325.712190071778</v>
      </c>
      <c r="M49" s="86">
        <v>236.24830444731796</v>
      </c>
      <c r="N49" s="86">
        <v>765.5352277696752</v>
      </c>
    </row>
    <row r="50" spans="1:14" ht="12.6" hidden="1" customHeight="1">
      <c r="A50" s="68"/>
      <c r="B50" s="76" t="s">
        <v>133</v>
      </c>
      <c r="C50" s="86"/>
      <c r="D50" s="86"/>
      <c r="E50" s="86"/>
      <c r="F50" s="86"/>
      <c r="G50" s="86"/>
      <c r="H50" s="68"/>
      <c r="I50" s="76" t="s">
        <v>133</v>
      </c>
      <c r="J50" s="86"/>
      <c r="K50" s="86"/>
      <c r="L50" s="86"/>
      <c r="M50" s="86"/>
      <c r="N50" s="86"/>
    </row>
    <row r="51" spans="1:14" ht="12.6" hidden="1" customHeight="1">
      <c r="A51" s="67"/>
      <c r="B51" s="76" t="s">
        <v>134</v>
      </c>
      <c r="C51" s="86"/>
      <c r="D51" s="86"/>
      <c r="E51" s="86"/>
      <c r="F51" s="86"/>
      <c r="G51" s="86"/>
      <c r="H51" s="67"/>
      <c r="I51" s="76" t="s">
        <v>134</v>
      </c>
      <c r="J51" s="86"/>
      <c r="K51" s="86"/>
      <c r="L51" s="86"/>
      <c r="M51" s="86"/>
      <c r="N51" s="86"/>
    </row>
    <row r="52" spans="1:14" ht="12.6" hidden="1" customHeight="1">
      <c r="A52" s="67"/>
      <c r="B52" s="76" t="s">
        <v>135</v>
      </c>
      <c r="C52" s="86"/>
      <c r="D52" s="86"/>
      <c r="E52" s="86"/>
      <c r="F52" s="86"/>
      <c r="G52" s="86"/>
      <c r="H52" s="67"/>
      <c r="I52" s="76" t="s">
        <v>135</v>
      </c>
      <c r="J52" s="86"/>
      <c r="K52" s="86"/>
      <c r="L52" s="86"/>
      <c r="M52" s="86"/>
      <c r="N52" s="86"/>
    </row>
    <row r="53" spans="1:14" ht="12.6" hidden="1" customHeight="1">
      <c r="A53" s="68"/>
      <c r="B53" s="76" t="s">
        <v>136</v>
      </c>
      <c r="C53" s="86"/>
      <c r="D53" s="86"/>
      <c r="E53" s="86"/>
      <c r="F53" s="86"/>
      <c r="G53" s="86"/>
      <c r="H53" s="68"/>
      <c r="I53" s="76" t="s">
        <v>136</v>
      </c>
      <c r="J53" s="86"/>
      <c r="K53" s="86"/>
      <c r="L53" s="86"/>
      <c r="M53" s="86"/>
      <c r="N53" s="86"/>
    </row>
    <row r="54" spans="1:14" ht="13.5" hidden="1" customHeight="1">
      <c r="A54" s="68"/>
      <c r="B54" s="76" t="s">
        <v>137</v>
      </c>
      <c r="C54" s="86"/>
      <c r="D54" s="86"/>
      <c r="E54" s="86"/>
      <c r="F54" s="86"/>
      <c r="G54" s="86"/>
      <c r="H54" s="68"/>
      <c r="I54" s="76" t="s">
        <v>137</v>
      </c>
      <c r="J54" s="86"/>
      <c r="K54" s="86"/>
      <c r="L54" s="86"/>
      <c r="M54" s="86"/>
      <c r="N54" s="86"/>
    </row>
    <row r="55" spans="1:14" ht="13.5" hidden="1" customHeight="1">
      <c r="A55" s="3"/>
      <c r="B55" s="76" t="s">
        <v>112</v>
      </c>
      <c r="C55" s="86"/>
      <c r="D55" s="86"/>
      <c r="E55" s="86"/>
      <c r="F55" s="86"/>
      <c r="G55" s="86"/>
      <c r="H55" s="3"/>
      <c r="I55" s="76" t="s">
        <v>112</v>
      </c>
      <c r="J55" s="86"/>
      <c r="K55" s="86"/>
      <c r="L55" s="86"/>
      <c r="M55" s="86"/>
      <c r="N55" s="86"/>
    </row>
    <row r="56" spans="1:14" ht="6.75" customHeight="1">
      <c r="A56" s="67"/>
      <c r="B56" s="67"/>
      <c r="C56" s="86"/>
      <c r="D56" s="86"/>
      <c r="E56" s="86"/>
      <c r="F56" s="86"/>
      <c r="G56" s="86"/>
      <c r="H56" s="67"/>
      <c r="I56" s="67"/>
      <c r="J56" s="86"/>
      <c r="K56" s="86"/>
      <c r="L56" s="86"/>
      <c r="M56" s="86"/>
      <c r="N56" s="86"/>
    </row>
    <row r="57" spans="1:14" s="44" customFormat="1" ht="13.2" customHeight="1">
      <c r="A57" s="132" t="s">
        <v>122</v>
      </c>
      <c r="B57" s="132"/>
      <c r="C57" s="132"/>
      <c r="D57" s="132"/>
      <c r="E57" s="132"/>
      <c r="F57" s="132"/>
      <c r="G57" s="132"/>
      <c r="H57" s="138" t="s">
        <v>127</v>
      </c>
      <c r="I57" s="138"/>
      <c r="J57" s="138"/>
      <c r="K57" s="138"/>
      <c r="L57" s="138"/>
      <c r="M57" s="138"/>
      <c r="N57" s="138"/>
    </row>
    <row r="58" spans="1:14" ht="6.6" customHeight="1">
      <c r="A58" s="82"/>
      <c r="B58" s="82"/>
      <c r="C58" s="82"/>
      <c r="D58" s="82"/>
      <c r="E58" s="82"/>
      <c r="F58" s="82"/>
      <c r="G58" s="82"/>
      <c r="H58" s="91"/>
      <c r="I58" s="91"/>
      <c r="J58" s="91"/>
      <c r="K58" s="91"/>
      <c r="L58" s="91"/>
      <c r="M58" s="91"/>
      <c r="N58" s="91"/>
    </row>
    <row r="59" spans="1:14" ht="12.9" customHeight="1">
      <c r="A59" s="67"/>
      <c r="B59" s="67"/>
      <c r="C59" s="78"/>
      <c r="D59" s="78"/>
      <c r="E59" s="78"/>
      <c r="F59" s="78"/>
      <c r="G59" s="78"/>
      <c r="H59" s="67"/>
      <c r="I59" s="67"/>
      <c r="J59" s="78"/>
      <c r="K59" s="78"/>
      <c r="L59" s="78"/>
      <c r="M59" s="78"/>
      <c r="N59" s="78"/>
    </row>
    <row r="60" spans="1:14" ht="12.6" hidden="1" customHeight="1">
      <c r="A60" s="68">
        <v>2019</v>
      </c>
      <c r="B60" s="76"/>
      <c r="C60" s="78">
        <f t="shared" ref="C60:C66" si="0">(C10/C9-1)*100</f>
        <v>7.5213972066615176</v>
      </c>
      <c r="D60" s="78">
        <f t="shared" ref="D60:G60" si="1">(D10/D9-1)*100</f>
        <v>8.8240027894107129</v>
      </c>
      <c r="E60" s="78">
        <f t="shared" si="1"/>
        <v>8.9704140450696634</v>
      </c>
      <c r="F60" s="78">
        <f t="shared" si="1"/>
        <v>4.1247154637795935</v>
      </c>
      <c r="G60" s="78">
        <f t="shared" si="1"/>
        <v>4.1298930897844643</v>
      </c>
      <c r="H60" s="68">
        <v>2019</v>
      </c>
      <c r="I60" s="77"/>
      <c r="J60" s="78">
        <f t="shared" ref="J60:N60" si="2">(J10/J9-1)*100</f>
        <v>6.3031419950944079</v>
      </c>
      <c r="K60" s="78">
        <f t="shared" si="2"/>
        <v>7.7825612280745249</v>
      </c>
      <c r="L60" s="78">
        <f t="shared" si="2"/>
        <v>8.8180538309647005</v>
      </c>
      <c r="M60" s="78">
        <f t="shared" si="2"/>
        <v>8.4467043705454881</v>
      </c>
      <c r="N60" s="78">
        <f t="shared" si="2"/>
        <v>6.2387127408195742</v>
      </c>
    </row>
    <row r="61" spans="1:14" ht="12.6" customHeight="1">
      <c r="A61" s="68">
        <v>2020</v>
      </c>
      <c r="B61" s="76"/>
      <c r="C61" s="78">
        <f t="shared" si="0"/>
        <v>-4.9464317158269271</v>
      </c>
      <c r="D61" s="78">
        <f t="shared" ref="D61:G66" si="3">(D11/D10-1)*100</f>
        <v>2.099726737269747</v>
      </c>
      <c r="E61" s="78">
        <f t="shared" si="3"/>
        <v>5.2676060989133244</v>
      </c>
      <c r="F61" s="78">
        <f t="shared" si="3"/>
        <v>-13.351110282135735</v>
      </c>
      <c r="G61" s="78">
        <f t="shared" si="3"/>
        <v>-5.9027621960515813</v>
      </c>
      <c r="H61" s="68">
        <v>2020</v>
      </c>
      <c r="I61" s="77"/>
      <c r="J61" s="78">
        <f t="shared" ref="J61:N61" si="4">(J11/J10-1)*100</f>
        <v>-9.7360175842143413</v>
      </c>
      <c r="K61" s="78">
        <f t="shared" si="4"/>
        <v>-11.890788309085798</v>
      </c>
      <c r="L61" s="78">
        <f t="shared" si="4"/>
        <v>-11.201973582160118</v>
      </c>
      <c r="M61" s="78">
        <f t="shared" si="4"/>
        <v>7.5275121911741127</v>
      </c>
      <c r="N61" s="78">
        <f t="shared" si="4"/>
        <v>8.3729273957884089</v>
      </c>
    </row>
    <row r="62" spans="1:14" ht="12.6" customHeight="1">
      <c r="A62" s="68">
        <v>2021</v>
      </c>
      <c r="B62" s="76"/>
      <c r="C62" s="78">
        <f t="shared" si="0"/>
        <v>4.4139156851179973</v>
      </c>
      <c r="D62" s="78">
        <f t="shared" si="3"/>
        <v>2.4980797220393036</v>
      </c>
      <c r="E62" s="78">
        <f t="shared" si="3"/>
        <v>5.1005972880532102</v>
      </c>
      <c r="F62" s="78">
        <f t="shared" si="3"/>
        <v>5.5955111258195078</v>
      </c>
      <c r="G62" s="78">
        <f t="shared" si="3"/>
        <v>7.150741227031876</v>
      </c>
      <c r="H62" s="68">
        <v>2021</v>
      </c>
      <c r="I62" s="77"/>
      <c r="J62" s="78">
        <f t="shared" ref="J62:N62" si="5">(J12/J11-1)*100</f>
        <v>7.6544035531271426</v>
      </c>
      <c r="K62" s="78">
        <f t="shared" si="5"/>
        <v>7.4167094817980672</v>
      </c>
      <c r="L62" s="78">
        <f t="shared" si="5"/>
        <v>2.3372371123153712</v>
      </c>
      <c r="M62" s="78">
        <f t="shared" si="5"/>
        <v>8.1748841088456139</v>
      </c>
      <c r="N62" s="78">
        <f t="shared" si="5"/>
        <v>19.965978042097674</v>
      </c>
    </row>
    <row r="63" spans="1:14" ht="12.6" customHeight="1">
      <c r="A63" s="68">
        <v>2022</v>
      </c>
      <c r="B63" s="76"/>
      <c r="C63" s="78">
        <f t="shared" si="0"/>
        <v>23.893844135912911</v>
      </c>
      <c r="D63" s="78">
        <f t="shared" si="3"/>
        <v>26.849691618573736</v>
      </c>
      <c r="E63" s="78">
        <f t="shared" si="3"/>
        <v>15.210085231432991</v>
      </c>
      <c r="F63" s="78">
        <f t="shared" si="3"/>
        <v>43.418159882285721</v>
      </c>
      <c r="G63" s="78">
        <f t="shared" si="3"/>
        <v>9.0328636165748719</v>
      </c>
      <c r="H63" s="68">
        <v>2022</v>
      </c>
      <c r="I63" s="77"/>
      <c r="J63" s="78">
        <f t="shared" ref="J63:N63" si="6">(J13/J12-1)*100</f>
        <v>18.002378266177811</v>
      </c>
      <c r="K63" s="78">
        <f t="shared" si="6"/>
        <v>12.780257338857947</v>
      </c>
      <c r="L63" s="78">
        <f t="shared" si="6"/>
        <v>28.404700898440471</v>
      </c>
      <c r="M63" s="78">
        <f t="shared" si="6"/>
        <v>18.501122203628896</v>
      </c>
      <c r="N63" s="78">
        <f t="shared" si="6"/>
        <v>23.372966381404737</v>
      </c>
    </row>
    <row r="64" spans="1:14" ht="12.6" customHeight="1">
      <c r="A64" s="68">
        <v>2023</v>
      </c>
      <c r="B64" s="67"/>
      <c r="C64" s="78">
        <f t="shared" si="0"/>
        <v>9.0308869877882678</v>
      </c>
      <c r="D64" s="78">
        <f t="shared" si="3"/>
        <v>11.991859349382739</v>
      </c>
      <c r="E64" s="78">
        <f t="shared" si="3"/>
        <v>13.349678764251106</v>
      </c>
      <c r="F64" s="78">
        <f t="shared" si="3"/>
        <v>14.023389368049056</v>
      </c>
      <c r="G64" s="78">
        <f t="shared" si="3"/>
        <v>0.27183227197573601</v>
      </c>
      <c r="H64" s="68">
        <v>2023</v>
      </c>
      <c r="I64" s="77"/>
      <c r="J64" s="78">
        <f t="shared" ref="J64:N66" si="7">(J14/J13-1)*100</f>
        <v>3.1833995627003064</v>
      </c>
      <c r="K64" s="78">
        <f t="shared" si="7"/>
        <v>0.14024057434669501</v>
      </c>
      <c r="L64" s="78">
        <f t="shared" si="7"/>
        <v>9.9150534776986099</v>
      </c>
      <c r="M64" s="78">
        <f t="shared" si="7"/>
        <v>9.6392199714823157</v>
      </c>
      <c r="N64" s="78">
        <f t="shared" si="7"/>
        <v>4.8209566825403893</v>
      </c>
    </row>
    <row r="65" spans="1:14" ht="12.6" customHeight="1">
      <c r="A65" s="68">
        <v>2024</v>
      </c>
      <c r="B65" s="67"/>
      <c r="C65" s="78">
        <f t="shared" si="0"/>
        <v>6.1252973515087072</v>
      </c>
      <c r="D65" s="78">
        <f t="shared" si="3"/>
        <v>6.8921695324566601</v>
      </c>
      <c r="E65" s="78">
        <f t="shared" si="3"/>
        <v>7.5056169078310697</v>
      </c>
      <c r="F65" s="78">
        <f t="shared" si="3"/>
        <v>5.4729588836209819</v>
      </c>
      <c r="G65" s="78">
        <f t="shared" si="3"/>
        <v>0.49151997095440159</v>
      </c>
      <c r="H65" s="68">
        <v>2024</v>
      </c>
      <c r="I65" s="89"/>
      <c r="J65" s="78">
        <f t="shared" si="7"/>
        <v>4.2156180231701867</v>
      </c>
      <c r="K65" s="78">
        <f t="shared" si="7"/>
        <v>4.2164336555673421</v>
      </c>
      <c r="L65" s="78">
        <f t="shared" si="7"/>
        <v>8.3402030490748338</v>
      </c>
      <c r="M65" s="78">
        <f t="shared" si="7"/>
        <v>5.3793120650883708</v>
      </c>
      <c r="N65" s="78">
        <f t="shared" si="7"/>
        <v>6.3662813180546562</v>
      </c>
    </row>
    <row r="66" spans="1:14" ht="12.6" customHeight="1">
      <c r="A66" s="68">
        <v>2025</v>
      </c>
      <c r="B66" s="67"/>
      <c r="C66" s="78">
        <f t="shared" si="0"/>
        <v>6.0940268699418043</v>
      </c>
      <c r="D66" s="78">
        <f t="shared" si="3"/>
        <v>6.9879839640888841</v>
      </c>
      <c r="E66" s="78">
        <f t="shared" si="3"/>
        <v>6.7844125684497048</v>
      </c>
      <c r="F66" s="78">
        <f t="shared" si="3"/>
        <v>6.6013801685879336</v>
      </c>
      <c r="G66" s="78">
        <f t="shared" si="3"/>
        <v>4.9067922605763092</v>
      </c>
      <c r="H66" s="68">
        <v>2025</v>
      </c>
      <c r="I66" s="89"/>
      <c r="J66" s="78">
        <f t="shared" si="7"/>
        <v>3.7997599997522169</v>
      </c>
      <c r="K66" s="78">
        <f t="shared" si="7"/>
        <v>4.563801645845178</v>
      </c>
      <c r="L66" s="78">
        <f t="shared" si="7"/>
        <v>5.9751157580794523</v>
      </c>
      <c r="M66" s="78">
        <f t="shared" si="7"/>
        <v>6.7640337357694591</v>
      </c>
      <c r="N66" s="78">
        <f t="shared" si="7"/>
        <v>7.3039407224731123</v>
      </c>
    </row>
    <row r="67" spans="1:14" ht="10.199999999999999" customHeight="1">
      <c r="A67" s="68"/>
      <c r="B67" s="67"/>
      <c r="C67" s="74"/>
      <c r="D67" s="74"/>
      <c r="E67" s="74"/>
      <c r="F67" s="74"/>
      <c r="G67" s="68"/>
      <c r="H67" s="67"/>
      <c r="I67" s="77"/>
      <c r="J67" s="77"/>
      <c r="K67" s="77"/>
      <c r="L67" s="77"/>
      <c r="M67" s="75"/>
      <c r="N67" s="75"/>
    </row>
    <row r="68" spans="1:14" ht="12.6" hidden="1" customHeight="1">
      <c r="A68" s="68">
        <v>2024</v>
      </c>
      <c r="B68" s="76" t="s">
        <v>12</v>
      </c>
      <c r="C68" s="78">
        <v>2.566042953637182</v>
      </c>
      <c r="D68" s="78">
        <v>2.1857709915192203</v>
      </c>
      <c r="E68" s="78">
        <v>6.1546447861333453</v>
      </c>
      <c r="F68" s="78">
        <v>0.95563528706037459</v>
      </c>
      <c r="G68" s="78">
        <v>-2.3607634344738559</v>
      </c>
      <c r="H68" s="68">
        <v>2024</v>
      </c>
      <c r="I68" s="76" t="s">
        <v>12</v>
      </c>
      <c r="J68" s="78">
        <v>3.3379348260111685</v>
      </c>
      <c r="K68" s="78">
        <v>1.1222637058340146</v>
      </c>
      <c r="L68" s="78">
        <v>4.9072851131732875</v>
      </c>
      <c r="M68" s="78">
        <v>1.9582402352660511</v>
      </c>
      <c r="N68" s="78">
        <v>0.7355635418691886</v>
      </c>
    </row>
    <row r="69" spans="1:14" ht="12.6" hidden="1" customHeight="1">
      <c r="A69" s="68"/>
      <c r="B69" s="67" t="s">
        <v>13</v>
      </c>
      <c r="C69" s="78">
        <v>5.8019637641259836</v>
      </c>
      <c r="D69" s="78">
        <v>6.6970524623973571</v>
      </c>
      <c r="E69" s="78">
        <v>7.9738272068634597</v>
      </c>
      <c r="F69" s="78">
        <v>3.4204727711798499</v>
      </c>
      <c r="G69" s="78">
        <v>-2.5580144174345065</v>
      </c>
      <c r="H69" s="68"/>
      <c r="I69" s="67" t="s">
        <v>13</v>
      </c>
      <c r="J69" s="78">
        <v>3.9745134799701765</v>
      </c>
      <c r="K69" s="78">
        <v>5.4053347925480555</v>
      </c>
      <c r="L69" s="78">
        <v>9.4543501025987418</v>
      </c>
      <c r="M69" s="78">
        <v>3.2916981055461703</v>
      </c>
      <c r="N69" s="78">
        <v>1.0417506650967301</v>
      </c>
    </row>
    <row r="70" spans="1:14" ht="12.6" hidden="1" customHeight="1">
      <c r="A70" s="67"/>
      <c r="B70" s="76" t="s">
        <v>14</v>
      </c>
      <c r="C70" s="78">
        <v>7.0875865761945267</v>
      </c>
      <c r="D70" s="78">
        <v>8.3873027984353588</v>
      </c>
      <c r="E70" s="78">
        <v>8.6146214336104023</v>
      </c>
      <c r="F70" s="78">
        <v>4.033637629506992</v>
      </c>
      <c r="G70" s="78">
        <v>-1.7838973522304125</v>
      </c>
      <c r="H70" s="67"/>
      <c r="I70" s="76" t="s">
        <v>14</v>
      </c>
      <c r="J70" s="78">
        <v>4.7988901973534892</v>
      </c>
      <c r="K70" s="78">
        <v>6.3436612150336691</v>
      </c>
      <c r="L70" s="78">
        <v>10.870177516861235</v>
      </c>
      <c r="M70" s="78">
        <v>3.1896312101849622</v>
      </c>
      <c r="N70" s="78">
        <v>6.2854343323472506</v>
      </c>
    </row>
    <row r="71" spans="1:14" ht="12.6" hidden="1" customHeight="1">
      <c r="A71" s="67"/>
      <c r="B71" s="76" t="s">
        <v>15</v>
      </c>
      <c r="C71" s="78">
        <v>5.5035798859284002</v>
      </c>
      <c r="D71" s="78">
        <v>5.1842461857075639</v>
      </c>
      <c r="E71" s="78">
        <v>7.2410902287106227</v>
      </c>
      <c r="F71" s="78">
        <v>4.8895461075558311</v>
      </c>
      <c r="G71" s="78">
        <v>0.40976179320200146</v>
      </c>
      <c r="H71" s="67"/>
      <c r="I71" s="76" t="s">
        <v>15</v>
      </c>
      <c r="J71" s="78">
        <v>4.6955382346342001</v>
      </c>
      <c r="K71" s="78">
        <v>4.9500446870140768</v>
      </c>
      <c r="L71" s="78">
        <v>8.4158809982011853</v>
      </c>
      <c r="M71" s="78">
        <v>4.0013490564794196</v>
      </c>
      <c r="N71" s="78">
        <v>6.3904594650867175</v>
      </c>
    </row>
    <row r="72" spans="1:14" ht="12.6" hidden="1" customHeight="1">
      <c r="A72" s="67"/>
      <c r="B72" s="76" t="s">
        <v>16</v>
      </c>
      <c r="C72" s="78">
        <v>8.7147888174790022</v>
      </c>
      <c r="D72" s="78">
        <v>10.668304902376335</v>
      </c>
      <c r="E72" s="78">
        <v>9.6436401116348982</v>
      </c>
      <c r="F72" s="78">
        <v>8.1136100247962695</v>
      </c>
      <c r="G72" s="78">
        <v>-2.1597793550492295</v>
      </c>
      <c r="H72" s="67"/>
      <c r="I72" s="76" t="s">
        <v>16</v>
      </c>
      <c r="J72" s="78">
        <v>5.3256016543009821</v>
      </c>
      <c r="K72" s="78">
        <v>3.4156873085489536</v>
      </c>
      <c r="L72" s="78">
        <v>12.801815705810293</v>
      </c>
      <c r="M72" s="78">
        <v>5.901881323501379</v>
      </c>
      <c r="N72" s="78">
        <v>7.9991861707079837</v>
      </c>
    </row>
    <row r="73" spans="1:14" ht="12.6" hidden="1" customHeight="1">
      <c r="A73" s="67"/>
      <c r="B73" s="76" t="s">
        <v>17</v>
      </c>
      <c r="C73" s="78">
        <v>7.8949792667530883</v>
      </c>
      <c r="D73" s="78">
        <v>8.8092523496683626</v>
      </c>
      <c r="E73" s="78">
        <v>8.6733424115318147</v>
      </c>
      <c r="F73" s="78">
        <v>5.0367751958275253</v>
      </c>
      <c r="G73" s="78">
        <v>-1.6666330816372699</v>
      </c>
      <c r="H73" s="67"/>
      <c r="I73" s="76" t="s">
        <v>17</v>
      </c>
      <c r="J73" s="78">
        <v>7.3368442989560245</v>
      </c>
      <c r="K73" s="78">
        <v>3.1103260271260647</v>
      </c>
      <c r="L73" s="78">
        <v>12.579326917436241</v>
      </c>
      <c r="M73" s="78">
        <v>6.1109669727085425</v>
      </c>
      <c r="N73" s="78">
        <v>8.106862328405672</v>
      </c>
    </row>
    <row r="74" spans="1:14" ht="12.6" hidden="1" customHeight="1">
      <c r="A74" s="67"/>
      <c r="B74" s="76" t="s">
        <v>18</v>
      </c>
      <c r="C74" s="78">
        <v>6.3680322126208111</v>
      </c>
      <c r="D74" s="78">
        <v>7.6742310613669096</v>
      </c>
      <c r="E74" s="78">
        <v>6.4533090090042489</v>
      </c>
      <c r="F74" s="78">
        <v>7.0546707759293836</v>
      </c>
      <c r="G74" s="78">
        <v>2.507438761886549</v>
      </c>
      <c r="H74" s="67"/>
      <c r="I74" s="76" t="s">
        <v>18</v>
      </c>
      <c r="J74" s="78">
        <v>4.5927361851184179</v>
      </c>
      <c r="K74" s="78">
        <v>3.9286619479762974</v>
      </c>
      <c r="L74" s="78">
        <v>6.5957800143441547</v>
      </c>
      <c r="M74" s="78">
        <v>6.5341413175648011</v>
      </c>
      <c r="N74" s="78">
        <v>9.1922725927471092</v>
      </c>
    </row>
    <row r="75" spans="1:14" ht="12.6" hidden="1" customHeight="1">
      <c r="A75" s="67"/>
      <c r="B75" s="76" t="s">
        <v>19</v>
      </c>
      <c r="C75" s="78">
        <v>5.9058833037472391</v>
      </c>
      <c r="D75" s="78">
        <v>7.7805234908450593</v>
      </c>
      <c r="E75" s="78">
        <v>6.7695069565557375</v>
      </c>
      <c r="F75" s="78">
        <v>5.2756586515982251</v>
      </c>
      <c r="G75" s="78">
        <v>2.4044162103670663</v>
      </c>
      <c r="H75" s="67"/>
      <c r="I75" s="76" t="s">
        <v>19</v>
      </c>
      <c r="J75" s="78">
        <v>2.7360603948500373</v>
      </c>
      <c r="K75" s="78">
        <v>4.7518592703365004</v>
      </c>
      <c r="L75" s="78">
        <v>5.7630004829820836</v>
      </c>
      <c r="M75" s="78">
        <v>5.5895036113006835</v>
      </c>
      <c r="N75" s="78">
        <v>9.4076419666972999</v>
      </c>
    </row>
    <row r="76" spans="1:14" ht="12.6" hidden="1" customHeight="1">
      <c r="A76" s="67"/>
      <c r="B76" s="76" t="s">
        <v>20</v>
      </c>
      <c r="C76" s="78">
        <v>5.4814401109656963</v>
      </c>
      <c r="D76" s="78">
        <v>6.1798226469216289</v>
      </c>
      <c r="E76" s="78">
        <v>7.1931954762245898</v>
      </c>
      <c r="F76" s="78">
        <v>6.6693282671489218</v>
      </c>
      <c r="G76" s="78">
        <v>1.9504064833260726</v>
      </c>
      <c r="H76" s="67"/>
      <c r="I76" s="76" t="s">
        <v>20</v>
      </c>
      <c r="J76" s="78">
        <v>3.7542572273064456</v>
      </c>
      <c r="K76" s="78">
        <v>4.6476285645949078</v>
      </c>
      <c r="L76" s="78">
        <v>5.6590053989280298</v>
      </c>
      <c r="M76" s="78">
        <v>7.9383095561425643</v>
      </c>
      <c r="N76" s="78">
        <v>6.1514621462598784</v>
      </c>
    </row>
    <row r="77" spans="1:14" ht="12.6" hidden="1" customHeight="1">
      <c r="A77" s="67"/>
      <c r="B77" s="76" t="s">
        <v>21</v>
      </c>
      <c r="C77" s="78">
        <v>7.1091531049629397</v>
      </c>
      <c r="D77" s="78">
        <v>8.5441506815696613</v>
      </c>
      <c r="E77" s="78">
        <v>9.0394815178617129</v>
      </c>
      <c r="F77" s="78">
        <v>7.3061600776990643</v>
      </c>
      <c r="G77" s="78">
        <v>1.8470085051482066</v>
      </c>
      <c r="H77" s="67"/>
      <c r="I77" s="76" t="s">
        <v>21</v>
      </c>
      <c r="J77" s="78">
        <v>3.6509163336537087</v>
      </c>
      <c r="K77" s="78">
        <v>4.4395815893173429</v>
      </c>
      <c r="L77" s="78">
        <v>8.4354322941388347</v>
      </c>
      <c r="M77" s="78">
        <v>8.390835908843485</v>
      </c>
      <c r="N77" s="78">
        <v>7.4342592718944278</v>
      </c>
    </row>
    <row r="78" spans="1:14" ht="12.6" hidden="1" customHeight="1">
      <c r="A78" s="67"/>
      <c r="B78" s="76" t="s">
        <v>22</v>
      </c>
      <c r="C78" s="78">
        <v>5.7640608810389793</v>
      </c>
      <c r="D78" s="78">
        <v>5.4580914955250526</v>
      </c>
      <c r="E78" s="78">
        <v>6.4586653872614308</v>
      </c>
      <c r="F78" s="78">
        <v>6.3355515945842766</v>
      </c>
      <c r="G78" s="78">
        <v>4.2251620032379922</v>
      </c>
      <c r="H78" s="67"/>
      <c r="I78" s="76" t="s">
        <v>22</v>
      </c>
      <c r="J78" s="78">
        <v>3.1377929854673026</v>
      </c>
      <c r="K78" s="78">
        <v>4.0197239748879454</v>
      </c>
      <c r="L78" s="78">
        <v>8.2226051453770488</v>
      </c>
      <c r="M78" s="78">
        <v>5.9249711947946482</v>
      </c>
      <c r="N78" s="78">
        <v>7.6472112228793687</v>
      </c>
    </row>
    <row r="79" spans="1:14" ht="12.6" hidden="1" customHeight="1">
      <c r="A79" s="67"/>
      <c r="B79" s="80" t="s">
        <v>23</v>
      </c>
      <c r="C79" s="78">
        <v>5.4074019294559461</v>
      </c>
      <c r="D79" s="78">
        <v>5.3544980854115742</v>
      </c>
      <c r="E79" s="78">
        <v>5.9883030954178684</v>
      </c>
      <c r="F79" s="78">
        <v>6.5459087688564122</v>
      </c>
      <c r="G79" s="78">
        <v>3.0866547718222836</v>
      </c>
      <c r="H79" s="67"/>
      <c r="I79" s="80" t="s">
        <v>23</v>
      </c>
      <c r="J79" s="78">
        <v>3.4432356103008654</v>
      </c>
      <c r="K79" s="78">
        <v>4.5346731034765053</v>
      </c>
      <c r="L79" s="78">
        <v>6.9642027599656764</v>
      </c>
      <c r="M79" s="78">
        <v>5.5075328846673655</v>
      </c>
      <c r="N79" s="78">
        <v>5.9452790296322666</v>
      </c>
    </row>
    <row r="80" spans="1:14" ht="5.4" hidden="1" customHeight="1">
      <c r="A80" s="67"/>
      <c r="B80" s="81"/>
      <c r="C80" s="78"/>
      <c r="D80" s="78"/>
      <c r="E80" s="78"/>
      <c r="F80" s="78"/>
      <c r="G80" s="78"/>
      <c r="H80" s="67"/>
      <c r="I80" s="81"/>
      <c r="J80" s="78"/>
      <c r="K80" s="78"/>
      <c r="L80" s="78"/>
      <c r="M80" s="78"/>
      <c r="N80" s="78"/>
    </row>
    <row r="81" spans="1:14" ht="12.6" customHeight="1">
      <c r="A81" s="68">
        <v>2025</v>
      </c>
      <c r="B81" s="80" t="s">
        <v>12</v>
      </c>
      <c r="C81" s="78">
        <f t="shared" ref="C81:G81" si="8">(C31/C18-1)*100</f>
        <v>8.2020050887758433</v>
      </c>
      <c r="D81" s="78">
        <f t="shared" si="8"/>
        <v>9.6767339043002174</v>
      </c>
      <c r="E81" s="78">
        <f t="shared" si="8"/>
        <v>8.7718342878228217</v>
      </c>
      <c r="F81" s="78">
        <f t="shared" si="8"/>
        <v>7.8308845530034032</v>
      </c>
      <c r="G81" s="78">
        <f t="shared" si="8"/>
        <v>5.1776619680052871</v>
      </c>
      <c r="H81" s="68">
        <v>2025</v>
      </c>
      <c r="I81" s="80" t="s">
        <v>12</v>
      </c>
      <c r="J81" s="78">
        <f t="shared" ref="J81:N81" si="9">(J31/J18-1)*100</f>
        <v>4.7124777650284999</v>
      </c>
      <c r="K81" s="78">
        <f t="shared" si="9"/>
        <v>9.4043007325204098</v>
      </c>
      <c r="L81" s="78">
        <f t="shared" si="9"/>
        <v>8.2806852554729424</v>
      </c>
      <c r="M81" s="78">
        <f t="shared" si="9"/>
        <v>10.755575971158592</v>
      </c>
      <c r="N81" s="78">
        <f t="shared" si="9"/>
        <v>9.6209315673950293</v>
      </c>
    </row>
    <row r="82" spans="1:14" ht="12.6" customHeight="1">
      <c r="A82" s="68"/>
      <c r="B82" s="80" t="s">
        <v>13</v>
      </c>
      <c r="C82" s="78">
        <f t="shared" ref="C82:G82" si="10">(C32/C19-1)*100</f>
        <v>5.7489331099450425</v>
      </c>
      <c r="D82" s="78">
        <f t="shared" si="10"/>
        <v>5.6865282460316857</v>
      </c>
      <c r="E82" s="78">
        <f t="shared" si="10"/>
        <v>6.4001986541933675</v>
      </c>
      <c r="F82" s="78">
        <f t="shared" si="10"/>
        <v>6.0105021921284862</v>
      </c>
      <c r="G82" s="78">
        <f t="shared" si="10"/>
        <v>5.9228478321510902</v>
      </c>
      <c r="H82" s="68"/>
      <c r="I82" s="80" t="s">
        <v>13</v>
      </c>
      <c r="J82" s="78">
        <f t="shared" ref="J82:N82" si="11">(J32/J19-1)*100</f>
        <v>4.4987788308141319</v>
      </c>
      <c r="K82" s="78">
        <f t="shared" si="11"/>
        <v>8.6453016194107732</v>
      </c>
      <c r="L82" s="78">
        <f t="shared" si="11"/>
        <v>5.3889162130419388</v>
      </c>
      <c r="M82" s="78">
        <f t="shared" si="11"/>
        <v>7.5659913602712514</v>
      </c>
      <c r="N82" s="78">
        <f t="shared" si="11"/>
        <v>9.1780187125772628</v>
      </c>
    </row>
    <row r="83" spans="1:14" ht="12.6" customHeight="1">
      <c r="A83" s="68"/>
      <c r="B83" s="76" t="s">
        <v>24</v>
      </c>
      <c r="C83" s="78">
        <f t="shared" ref="C83:G83" si="12">(C33/C20-1)*100</f>
        <v>6.6125966539309688</v>
      </c>
      <c r="D83" s="78">
        <f t="shared" si="12"/>
        <v>6.5105947430767586</v>
      </c>
      <c r="E83" s="78">
        <f t="shared" si="12"/>
        <v>8.0741447490479512</v>
      </c>
      <c r="F83" s="78">
        <f t="shared" si="12"/>
        <v>7.8849511503390035</v>
      </c>
      <c r="G83" s="78">
        <f t="shared" si="12"/>
        <v>4.9836304622108418</v>
      </c>
      <c r="H83" s="68"/>
      <c r="I83" s="76" t="s">
        <v>24</v>
      </c>
      <c r="J83" s="78">
        <f t="shared" ref="J83:N83" si="13">(J33/J20-1)*100</f>
        <v>5.839912997601826</v>
      </c>
      <c r="K83" s="78">
        <f t="shared" si="13"/>
        <v>3.7456115463785133</v>
      </c>
      <c r="L83" s="78">
        <f t="shared" si="13"/>
        <v>7.2523744564945369</v>
      </c>
      <c r="M83" s="78">
        <f t="shared" si="13"/>
        <v>10.038270690692919</v>
      </c>
      <c r="N83" s="78">
        <f t="shared" si="13"/>
        <v>8.9708497966141323</v>
      </c>
    </row>
    <row r="84" spans="1:14" ht="12.6" customHeight="1">
      <c r="A84" s="68"/>
      <c r="B84" s="80" t="s">
        <v>15</v>
      </c>
      <c r="C84" s="78">
        <f t="shared" ref="C84:G84" si="14">(C34/C21-1)*100</f>
        <v>4.6548443478524382</v>
      </c>
      <c r="D84" s="78">
        <f t="shared" si="14"/>
        <v>4.2087940708295024</v>
      </c>
      <c r="E84" s="78">
        <f t="shared" si="14"/>
        <v>7.7547137793463339</v>
      </c>
      <c r="F84" s="78">
        <f t="shared" si="14"/>
        <v>5.6421515052862858</v>
      </c>
      <c r="G84" s="78">
        <f t="shared" si="14"/>
        <v>5.5048997296498259</v>
      </c>
      <c r="H84" s="68"/>
      <c r="I84" s="80" t="s">
        <v>15</v>
      </c>
      <c r="J84" s="78">
        <f t="shared" ref="J84:N84" si="15">(J34/J21-1)*100</f>
        <v>3.6457983155192553</v>
      </c>
      <c r="K84" s="78">
        <f t="shared" si="15"/>
        <v>3.109785530772502</v>
      </c>
      <c r="L84" s="78">
        <f t="shared" si="15"/>
        <v>4.5077270786708867</v>
      </c>
      <c r="M84" s="78">
        <f t="shared" si="15"/>
        <v>8.2958135457471762</v>
      </c>
      <c r="N84" s="78">
        <f t="shared" si="15"/>
        <v>6.496684401429409</v>
      </c>
    </row>
    <row r="85" spans="1:14" ht="12.6" customHeight="1">
      <c r="A85" s="68"/>
      <c r="B85" s="76" t="s">
        <v>16</v>
      </c>
      <c r="C85" s="78">
        <f t="shared" ref="C85:G85" si="16">(C35/C22-1)*100</f>
        <v>4.8646565703248212</v>
      </c>
      <c r="D85" s="78">
        <f t="shared" si="16"/>
        <v>4.041486187280019</v>
      </c>
      <c r="E85" s="78">
        <f t="shared" si="16"/>
        <v>6.439894938808477</v>
      </c>
      <c r="F85" s="78">
        <f t="shared" si="16"/>
        <v>5.7471635843173718</v>
      </c>
      <c r="G85" s="78">
        <f t="shared" si="16"/>
        <v>5.2917585180747739</v>
      </c>
      <c r="H85" s="68"/>
      <c r="I85" s="76" t="s">
        <v>16</v>
      </c>
      <c r="J85" s="78">
        <f t="shared" ref="J85:N85" si="17">(J35/J22-1)*100</f>
        <v>5.6091783434303988</v>
      </c>
      <c r="K85" s="78">
        <f t="shared" si="17"/>
        <v>3.8121112070280905</v>
      </c>
      <c r="L85" s="78">
        <f t="shared" si="17"/>
        <v>5.1871906487762631</v>
      </c>
      <c r="M85" s="78">
        <f t="shared" si="17"/>
        <v>6.686838562349795</v>
      </c>
      <c r="N85" s="78">
        <f t="shared" si="17"/>
        <v>4.1158220175512295</v>
      </c>
    </row>
    <row r="86" spans="1:14" ht="12.6" customHeight="1">
      <c r="A86" s="68"/>
      <c r="B86" s="80" t="s">
        <v>17</v>
      </c>
      <c r="C86" s="78">
        <f t="shared" ref="C86:G86" si="18">(C36/C23-1)*100</f>
        <v>5.3797146621667347</v>
      </c>
      <c r="D86" s="78">
        <f t="shared" si="18"/>
        <v>5.7170478376635581</v>
      </c>
      <c r="E86" s="78">
        <f t="shared" si="18"/>
        <v>6.5171584450579578</v>
      </c>
      <c r="F86" s="78">
        <f t="shared" si="18"/>
        <v>5.984472024758114</v>
      </c>
      <c r="G86" s="78">
        <f t="shared" si="18"/>
        <v>4.1264761615778855</v>
      </c>
      <c r="H86" s="68"/>
      <c r="I86" s="80" t="s">
        <v>17</v>
      </c>
      <c r="J86" s="78">
        <f t="shared" ref="J86:N86" si="19">(J36/J23-1)*100</f>
        <v>3.8200131205799348</v>
      </c>
      <c r="K86" s="78">
        <f t="shared" si="19"/>
        <v>3.3533370295366849</v>
      </c>
      <c r="L86" s="78">
        <f t="shared" si="19"/>
        <v>5.8628000748800702</v>
      </c>
      <c r="M86" s="78">
        <f t="shared" si="19"/>
        <v>5.8422356963625743</v>
      </c>
      <c r="N86" s="78">
        <f t="shared" si="19"/>
        <v>5.3563757554054625</v>
      </c>
    </row>
    <row r="87" spans="1:14" ht="12.6" customHeight="1">
      <c r="A87" s="68"/>
      <c r="B87" s="80" t="s">
        <v>18</v>
      </c>
      <c r="C87" s="78">
        <f t="shared" ref="C87:G87" si="20">(C37/C24-1)*100</f>
        <v>5.5652987510188767</v>
      </c>
      <c r="D87" s="78">
        <f t="shared" si="20"/>
        <v>5.514355125124859</v>
      </c>
      <c r="E87" s="78">
        <f t="shared" si="20"/>
        <v>6.1414155578905838</v>
      </c>
      <c r="F87" s="78">
        <f t="shared" si="20"/>
        <v>6.5961274411516557</v>
      </c>
      <c r="G87" s="78">
        <f t="shared" si="20"/>
        <v>3.2773440897759576</v>
      </c>
      <c r="H87" s="68"/>
      <c r="I87" s="80" t="s">
        <v>18</v>
      </c>
      <c r="J87" s="78">
        <f t="shared" ref="J87:N87" si="21">(J37/J24-1)*100</f>
        <v>3.6412256914994501</v>
      </c>
      <c r="K87" s="78">
        <f t="shared" si="21"/>
        <v>2.9950409436515946</v>
      </c>
      <c r="L87" s="78">
        <f t="shared" si="21"/>
        <v>7.5726670326104806</v>
      </c>
      <c r="M87" s="78">
        <f t="shared" si="21"/>
        <v>5.4616523801948258</v>
      </c>
      <c r="N87" s="78">
        <f t="shared" si="21"/>
        <v>5.1161340635630159</v>
      </c>
    </row>
    <row r="88" spans="1:14" ht="12.6" customHeight="1">
      <c r="A88" s="67"/>
      <c r="B88" s="76" t="s">
        <v>19</v>
      </c>
      <c r="C88" s="78">
        <f t="shared" ref="C88:G88" si="22">(C38/C25-1)*100</f>
        <v>5.0024704372939821</v>
      </c>
      <c r="D88" s="78">
        <f t="shared" si="22"/>
        <v>5.6053842156779776</v>
      </c>
      <c r="E88" s="78">
        <f t="shared" si="22"/>
        <v>5.5254648702048659</v>
      </c>
      <c r="F88" s="78">
        <f t="shared" si="22"/>
        <v>5.3137718327483041</v>
      </c>
      <c r="G88" s="78">
        <f t="shared" si="22"/>
        <v>3.1455199698166236</v>
      </c>
      <c r="H88" s="67"/>
      <c r="I88" s="76" t="s">
        <v>19</v>
      </c>
      <c r="J88" s="78">
        <f t="shared" ref="J88:N88" si="23">(J38/J25-1)*100</f>
        <v>2.5754264257019877</v>
      </c>
      <c r="K88" s="78">
        <f t="shared" si="23"/>
        <v>3.0940628648929991</v>
      </c>
      <c r="L88" s="78">
        <f t="shared" si="23"/>
        <v>6.0331430774943406</v>
      </c>
      <c r="M88" s="78">
        <f t="shared" si="23"/>
        <v>5.2034735851767655</v>
      </c>
      <c r="N88" s="78">
        <f t="shared" si="23"/>
        <v>5.0140856630290109</v>
      </c>
    </row>
    <row r="89" spans="1:14" ht="12.6" customHeight="1">
      <c r="A89" s="67"/>
      <c r="B89" s="80" t="s">
        <v>28</v>
      </c>
      <c r="C89" s="78">
        <f t="shared" ref="C89:G89" si="24">(C39/C26-1)*100</f>
        <v>6.9839804179506526</v>
      </c>
      <c r="D89" s="78">
        <f t="shared" si="24"/>
        <v>9.9029846150370702</v>
      </c>
      <c r="E89" s="78">
        <f t="shared" si="24"/>
        <v>6.195031709025689</v>
      </c>
      <c r="F89" s="78">
        <f t="shared" si="24"/>
        <v>7.0074945493636687</v>
      </c>
      <c r="G89" s="78">
        <f t="shared" si="24"/>
        <v>4.2364335703712674</v>
      </c>
      <c r="H89" s="67"/>
      <c r="I89" s="80" t="s">
        <v>28</v>
      </c>
      <c r="J89" s="78">
        <f t="shared" ref="J89:N89" si="25">(J39/J26-1)*100</f>
        <v>2.4991654085579684</v>
      </c>
      <c r="K89" s="78">
        <f t="shared" si="25"/>
        <v>4.5734082229986095</v>
      </c>
      <c r="L89" s="78">
        <f t="shared" si="25"/>
        <v>5.8225038277141872</v>
      </c>
      <c r="M89" s="78">
        <f t="shared" si="25"/>
        <v>5.3380183656096758</v>
      </c>
      <c r="N89" s="78">
        <f t="shared" si="25"/>
        <v>9.216422065134001</v>
      </c>
    </row>
    <row r="90" spans="1:14" ht="12.6" customHeight="1">
      <c r="A90" s="68"/>
      <c r="B90" s="80" t="s">
        <v>21</v>
      </c>
      <c r="C90" s="78">
        <f t="shared" ref="C90:G90" si="26">(C40/C27-1)*100</f>
        <v>6.8061046976456652</v>
      </c>
      <c r="D90" s="78">
        <f t="shared" si="26"/>
        <v>9.083496327312135</v>
      </c>
      <c r="E90" s="78">
        <f t="shared" si="26"/>
        <v>6.8992481978791487</v>
      </c>
      <c r="F90" s="78">
        <f t="shared" si="26"/>
        <v>7.1555667825031755</v>
      </c>
      <c r="G90" s="78">
        <f t="shared" si="26"/>
        <v>6.54469823398105</v>
      </c>
      <c r="H90" s="68"/>
      <c r="I90" s="80" t="s">
        <v>21</v>
      </c>
      <c r="J90" s="78">
        <f t="shared" ref="J90:N90" si="27">(J40/J27-1)*100</f>
        <v>2.7701185956223728</v>
      </c>
      <c r="K90" s="78">
        <f t="shared" si="27"/>
        <v>4.3318319687064788</v>
      </c>
      <c r="L90" s="78">
        <f t="shared" si="27"/>
        <v>5.2235280826857799</v>
      </c>
      <c r="M90" s="78">
        <f t="shared" si="27"/>
        <v>5.4593102842690922</v>
      </c>
      <c r="N90" s="78">
        <f t="shared" si="27"/>
        <v>8.5643837244466567</v>
      </c>
    </row>
    <row r="91" spans="1:14" ht="13.5" customHeight="1">
      <c r="A91" s="68"/>
      <c r="B91" s="76" t="s">
        <v>22</v>
      </c>
      <c r="C91" s="78">
        <f t="shared" ref="C91:G91" si="28">(C41/C28-1)*100</f>
        <v>6.4273520716215948</v>
      </c>
      <c r="D91" s="78">
        <f t="shared" si="28"/>
        <v>8.7071698002574305</v>
      </c>
      <c r="E91" s="78">
        <f t="shared" si="28"/>
        <v>6.3414484709609864</v>
      </c>
      <c r="F91" s="78">
        <f t="shared" si="28"/>
        <v>6.694787227184662</v>
      </c>
      <c r="G91" s="78">
        <f t="shared" si="28"/>
        <v>4.8733478753091974</v>
      </c>
      <c r="H91" s="68"/>
      <c r="I91" s="76" t="s">
        <v>22</v>
      </c>
      <c r="J91" s="78">
        <f t="shared" ref="J91:N91" si="29">(J41/J28-1)*100</f>
        <v>3.041247402856162</v>
      </c>
      <c r="K91" s="78">
        <f t="shared" si="29"/>
        <v>4.1351633297116663</v>
      </c>
      <c r="L91" s="78">
        <f t="shared" si="29"/>
        <v>5.1329257664861627</v>
      </c>
      <c r="M91" s="78">
        <f t="shared" si="29"/>
        <v>5.2761615864149514</v>
      </c>
      <c r="N91" s="78">
        <f t="shared" si="29"/>
        <v>7.2145772917896034</v>
      </c>
    </row>
    <row r="92" spans="1:14" ht="13.5" customHeight="1">
      <c r="A92" s="3"/>
      <c r="B92" s="76" t="s">
        <v>23</v>
      </c>
      <c r="C92" s="78">
        <f t="shared" ref="C92:G92" si="30">(C42/C29-1)*100</f>
        <v>6.9211941087949702</v>
      </c>
      <c r="D92" s="78">
        <f t="shared" si="30"/>
        <v>9.2611272319505833</v>
      </c>
      <c r="E92" s="78">
        <f t="shared" si="30"/>
        <v>6.4742284590370014</v>
      </c>
      <c r="F92" s="78">
        <f t="shared" si="30"/>
        <v>7.4151775835068934</v>
      </c>
      <c r="G92" s="78">
        <f t="shared" si="30"/>
        <v>5.8949294775648697</v>
      </c>
      <c r="H92" s="3"/>
      <c r="I92" s="76" t="s">
        <v>23</v>
      </c>
      <c r="J92" s="78">
        <f t="shared" ref="J92:N92" si="31">(J42/J29-1)*100</f>
        <v>3.1123036053171349</v>
      </c>
      <c r="K92" s="78">
        <f t="shared" si="31"/>
        <v>3.8917043243750671</v>
      </c>
      <c r="L92" s="78">
        <f t="shared" si="31"/>
        <v>5.6375352084158559</v>
      </c>
      <c r="M92" s="78">
        <f t="shared" si="31"/>
        <v>5.8642767507206983</v>
      </c>
      <c r="N92" s="78">
        <f t="shared" si="31"/>
        <v>9.12664909570573</v>
      </c>
    </row>
    <row r="93" spans="1:14" ht="13.5" customHeight="1">
      <c r="C93" s="78"/>
      <c r="D93" s="78"/>
      <c r="E93" s="78"/>
      <c r="F93" s="78"/>
      <c r="G93" s="78"/>
      <c r="J93" s="78"/>
      <c r="K93" s="78"/>
      <c r="L93" s="78"/>
      <c r="M93" s="78"/>
      <c r="N93" s="78"/>
    </row>
    <row r="94" spans="1:14" ht="12.6" customHeight="1">
      <c r="A94" s="68">
        <v>2026</v>
      </c>
      <c r="B94" s="76" t="s">
        <v>12</v>
      </c>
      <c r="C94" s="78">
        <f t="shared" ref="C94:G94" si="32">(C44/C31-1)*100</f>
        <v>6.1463675076264712</v>
      </c>
      <c r="D94" s="78">
        <f t="shared" si="32"/>
        <v>7.8894108916128136</v>
      </c>
      <c r="E94" s="78">
        <f t="shared" si="32"/>
        <v>5.5549757649694165</v>
      </c>
      <c r="F94" s="78">
        <f t="shared" si="32"/>
        <v>6.9703371559332039</v>
      </c>
      <c r="G94" s="78">
        <f t="shared" si="32"/>
        <v>3.872374643968346</v>
      </c>
      <c r="H94" s="68">
        <v>2026</v>
      </c>
      <c r="I94" s="76" t="s">
        <v>12</v>
      </c>
      <c r="J94" s="78">
        <f t="shared" ref="J94:N94" si="33">(J44/J31-1)*100</f>
        <v>3.267455196789637</v>
      </c>
      <c r="K94" s="78">
        <f t="shared" si="33"/>
        <v>4.2113564995755803</v>
      </c>
      <c r="L94" s="78">
        <f t="shared" si="33"/>
        <v>5.4394841337397359</v>
      </c>
      <c r="M94" s="78">
        <f t="shared" si="33"/>
        <v>6.1946590124617007</v>
      </c>
      <c r="N94" s="78">
        <f t="shared" si="33"/>
        <v>9.0485095947031358</v>
      </c>
    </row>
    <row r="95" spans="1:14" ht="12.6" customHeight="1">
      <c r="A95" s="68"/>
      <c r="B95" s="76" t="s">
        <v>13</v>
      </c>
      <c r="C95" s="78">
        <f t="shared" ref="C95:G95" si="34">(C45/C32-1)*100</f>
        <v>7.6848538517796161</v>
      </c>
      <c r="D95" s="78">
        <f t="shared" si="34"/>
        <v>10.449607427435016</v>
      </c>
      <c r="E95" s="78">
        <f t="shared" si="34"/>
        <v>7.7489815212904212</v>
      </c>
      <c r="F95" s="78">
        <f t="shared" si="34"/>
        <v>6.1885572102120978</v>
      </c>
      <c r="G95" s="78">
        <f t="shared" si="34"/>
        <v>4.1206845660521463</v>
      </c>
      <c r="H95" s="68"/>
      <c r="I95" s="76" t="s">
        <v>13</v>
      </c>
      <c r="J95" s="78">
        <f t="shared" ref="J95:N95" si="35">(J45/J32-1)*100</f>
        <v>4.2986405372185343</v>
      </c>
      <c r="K95" s="78">
        <f t="shared" si="35"/>
        <v>2.9829663988527599</v>
      </c>
      <c r="L95" s="78">
        <f t="shared" si="35"/>
        <v>7.3813327287316044</v>
      </c>
      <c r="M95" s="78">
        <f t="shared" si="35"/>
        <v>8.8577926029162377</v>
      </c>
      <c r="N95" s="78">
        <f t="shared" si="35"/>
        <v>8.2440356567824011</v>
      </c>
    </row>
    <row r="96" spans="1:14" ht="12.6" customHeight="1">
      <c r="A96" s="68"/>
      <c r="B96" s="76" t="s">
        <v>14</v>
      </c>
      <c r="C96" s="78">
        <f t="shared" ref="C96:G96" si="36">(C46/C33-1)*100</f>
        <v>7.5021963480883747</v>
      </c>
      <c r="D96" s="78">
        <f t="shared" si="36"/>
        <v>8.1314542833755397</v>
      </c>
      <c r="E96" s="78">
        <f t="shared" si="36"/>
        <v>7.8704234338030865</v>
      </c>
      <c r="F96" s="78">
        <f t="shared" si="36"/>
        <v>10.624762204680449</v>
      </c>
      <c r="G96" s="78">
        <f t="shared" si="36"/>
        <v>5.8843848254501507</v>
      </c>
      <c r="H96" s="68"/>
      <c r="I96" s="76" t="s">
        <v>14</v>
      </c>
      <c r="J96" s="78">
        <f t="shared" ref="J96:N96" si="37">(J46/J33-1)*100</f>
        <v>4.1288634452611328</v>
      </c>
      <c r="K96" s="78">
        <f t="shared" si="37"/>
        <v>2.7001294461175718</v>
      </c>
      <c r="L96" s="78">
        <f t="shared" si="37"/>
        <v>8.1527366828271663</v>
      </c>
      <c r="M96" s="78">
        <f t="shared" si="37"/>
        <v>9.2896124685057035</v>
      </c>
      <c r="N96" s="78">
        <f t="shared" si="37"/>
        <v>8.4780085014971576</v>
      </c>
    </row>
    <row r="97" spans="1:14" ht="12.6" customHeight="1">
      <c r="A97" s="68"/>
      <c r="B97" s="76" t="s">
        <v>15</v>
      </c>
      <c r="C97" s="78">
        <f t="shared" ref="C97:G97" si="38">(C47/C34-1)*100</f>
        <v>6.2789887399093747</v>
      </c>
      <c r="D97" s="78">
        <f t="shared" si="38"/>
        <v>6.1375142164680652</v>
      </c>
      <c r="E97" s="78">
        <f t="shared" si="38"/>
        <v>5.7692325546916834</v>
      </c>
      <c r="F97" s="78">
        <f t="shared" si="38"/>
        <v>12.51865037412967</v>
      </c>
      <c r="G97" s="78">
        <f t="shared" si="38"/>
        <v>3.6829521251235953</v>
      </c>
      <c r="H97" s="68"/>
      <c r="I97" s="76" t="s">
        <v>15</v>
      </c>
      <c r="J97" s="78">
        <f t="shared" ref="J97:N97" si="39">(J47/J34-1)*100</f>
        <v>3.4617093770679119</v>
      </c>
      <c r="K97" s="78">
        <f t="shared" si="39"/>
        <v>3.8124772685114827</v>
      </c>
      <c r="L97" s="78">
        <f t="shared" si="39"/>
        <v>6.7546685334450185</v>
      </c>
      <c r="M97" s="78">
        <f t="shared" si="39"/>
        <v>6.3526990764346536</v>
      </c>
      <c r="N97" s="78">
        <f t="shared" si="39"/>
        <v>8.7547993213236364</v>
      </c>
    </row>
    <row r="98" spans="1:14" ht="12.6" customHeight="1">
      <c r="A98" s="68"/>
      <c r="B98" s="76" t="s">
        <v>160</v>
      </c>
      <c r="C98" s="78">
        <f t="shared" ref="C98:G98" si="40">(C48/C35-1)*100</f>
        <v>7.1983761709843774</v>
      </c>
      <c r="D98" s="78">
        <f t="shared" si="40"/>
        <v>8.2315645081509246</v>
      </c>
      <c r="E98" s="78">
        <f t="shared" si="40"/>
        <v>7.2053625323373227</v>
      </c>
      <c r="F98" s="78">
        <f t="shared" si="40"/>
        <v>12.836004586687078</v>
      </c>
      <c r="G98" s="78">
        <f t="shared" si="40"/>
        <v>3.4714426536558429</v>
      </c>
      <c r="H98" s="68"/>
      <c r="I98" s="76" t="s">
        <v>160</v>
      </c>
      <c r="J98" s="78">
        <f t="shared" ref="J98:N98" si="41">(J48/J35-1)*100</f>
        <v>3.4008780541177952</v>
      </c>
      <c r="K98" s="78">
        <f t="shared" si="41"/>
        <v>4.0751021547295929</v>
      </c>
      <c r="L98" s="78">
        <f t="shared" si="41"/>
        <v>6.698697534276099</v>
      </c>
      <c r="M98" s="78">
        <f t="shared" si="41"/>
        <v>8.109467002173897</v>
      </c>
      <c r="N98" s="78">
        <f t="shared" si="41"/>
        <v>9.7895587473909362</v>
      </c>
    </row>
    <row r="99" spans="1:14" ht="12.6" customHeight="1">
      <c r="A99" s="68"/>
      <c r="B99" s="76" t="s">
        <v>132</v>
      </c>
      <c r="C99" s="78">
        <f t="shared" ref="C99:G99" si="42">(C49/C36-1)*100</f>
        <v>6.6241502186623613</v>
      </c>
      <c r="D99" s="78">
        <f t="shared" si="42"/>
        <v>6.9966860158060973</v>
      </c>
      <c r="E99" s="78">
        <f t="shared" si="42"/>
        <v>6.5911110815741303</v>
      </c>
      <c r="F99" s="78">
        <f t="shared" si="42"/>
        <v>10.814216798008536</v>
      </c>
      <c r="G99" s="78">
        <f t="shared" si="42"/>
        <v>4.7273581062580838</v>
      </c>
      <c r="H99" s="68"/>
      <c r="I99" s="76" t="s">
        <v>132</v>
      </c>
      <c r="J99" s="78">
        <f t="shared" ref="J99:N99" si="43">(J49/J36-1)*100</f>
        <v>3.247982650605663</v>
      </c>
      <c r="K99" s="78">
        <f t="shared" si="43"/>
        <v>3.6519292885259791</v>
      </c>
      <c r="L99" s="78">
        <f t="shared" si="43"/>
        <v>7.0175269858624212</v>
      </c>
      <c r="M99" s="78">
        <f t="shared" si="43"/>
        <v>7.720441211988871</v>
      </c>
      <c r="N99" s="78">
        <f t="shared" si="43"/>
        <v>9.9512269790249075</v>
      </c>
    </row>
    <row r="100" spans="1:14" ht="12.6" hidden="1" customHeight="1">
      <c r="A100" s="68"/>
      <c r="B100" s="76" t="s">
        <v>133</v>
      </c>
      <c r="C100" s="78">
        <f t="shared" ref="C100:G100" si="44">(C50/C37-1)*100</f>
        <v>-100</v>
      </c>
      <c r="D100" s="78">
        <f t="shared" si="44"/>
        <v>-100</v>
      </c>
      <c r="E100" s="78">
        <f t="shared" si="44"/>
        <v>-100</v>
      </c>
      <c r="F100" s="78">
        <f t="shared" si="44"/>
        <v>-100</v>
      </c>
      <c r="G100" s="78">
        <f t="shared" si="44"/>
        <v>-100</v>
      </c>
      <c r="H100" s="68"/>
      <c r="I100" s="76" t="s">
        <v>133</v>
      </c>
      <c r="J100" s="78">
        <f t="shared" ref="J100:N100" si="45">(J50/J37-1)*100</f>
        <v>-100</v>
      </c>
      <c r="K100" s="78">
        <f t="shared" si="45"/>
        <v>-100</v>
      </c>
      <c r="L100" s="78">
        <f t="shared" si="45"/>
        <v>-100</v>
      </c>
      <c r="M100" s="78">
        <f t="shared" si="45"/>
        <v>-100</v>
      </c>
      <c r="N100" s="78">
        <f t="shared" si="45"/>
        <v>-100</v>
      </c>
    </row>
    <row r="101" spans="1:14" ht="12.6" hidden="1" customHeight="1">
      <c r="A101" s="67"/>
      <c r="B101" s="76" t="s">
        <v>134</v>
      </c>
      <c r="C101" s="78">
        <f t="shared" ref="C101:G101" si="46">(C51/C38-1)*100</f>
        <v>-100</v>
      </c>
      <c r="D101" s="78">
        <f t="shared" si="46"/>
        <v>-100</v>
      </c>
      <c r="E101" s="78">
        <f t="shared" si="46"/>
        <v>-100</v>
      </c>
      <c r="F101" s="78">
        <f t="shared" si="46"/>
        <v>-100</v>
      </c>
      <c r="G101" s="78">
        <f t="shared" si="46"/>
        <v>-100</v>
      </c>
      <c r="H101" s="67"/>
      <c r="I101" s="76" t="s">
        <v>134</v>
      </c>
      <c r="J101" s="78">
        <f t="shared" ref="J101:N101" si="47">(J51/J38-1)*100</f>
        <v>-100</v>
      </c>
      <c r="K101" s="78">
        <f t="shared" si="47"/>
        <v>-100</v>
      </c>
      <c r="L101" s="78">
        <f t="shared" si="47"/>
        <v>-100</v>
      </c>
      <c r="M101" s="78">
        <f t="shared" si="47"/>
        <v>-100</v>
      </c>
      <c r="N101" s="78">
        <f t="shared" si="47"/>
        <v>-100</v>
      </c>
    </row>
    <row r="102" spans="1:14" ht="12.6" hidden="1" customHeight="1">
      <c r="A102" s="67"/>
      <c r="B102" s="76" t="s">
        <v>135</v>
      </c>
      <c r="C102" s="78">
        <f t="shared" ref="C102:G102" si="48">(C52/C39-1)*100</f>
        <v>-100</v>
      </c>
      <c r="D102" s="78">
        <f t="shared" si="48"/>
        <v>-100</v>
      </c>
      <c r="E102" s="78">
        <f t="shared" si="48"/>
        <v>-100</v>
      </c>
      <c r="F102" s="78">
        <f t="shared" si="48"/>
        <v>-100</v>
      </c>
      <c r="G102" s="78">
        <f t="shared" si="48"/>
        <v>-100</v>
      </c>
      <c r="H102" s="67"/>
      <c r="I102" s="76" t="s">
        <v>135</v>
      </c>
      <c r="J102" s="78">
        <f t="shared" ref="J102:N102" si="49">(J52/J39-1)*100</f>
        <v>-100</v>
      </c>
      <c r="K102" s="78">
        <f t="shared" si="49"/>
        <v>-100</v>
      </c>
      <c r="L102" s="78">
        <f t="shared" si="49"/>
        <v>-100</v>
      </c>
      <c r="M102" s="78">
        <f t="shared" si="49"/>
        <v>-100</v>
      </c>
      <c r="N102" s="78">
        <f t="shared" si="49"/>
        <v>-100</v>
      </c>
    </row>
    <row r="103" spans="1:14" ht="12.6" hidden="1" customHeight="1">
      <c r="A103" s="68"/>
      <c r="B103" s="76" t="s">
        <v>136</v>
      </c>
      <c r="C103" s="78">
        <f t="shared" ref="C103:G103" si="50">(C53/C40-1)*100</f>
        <v>-100</v>
      </c>
      <c r="D103" s="78">
        <f t="shared" si="50"/>
        <v>-100</v>
      </c>
      <c r="E103" s="78">
        <f t="shared" si="50"/>
        <v>-100</v>
      </c>
      <c r="F103" s="78">
        <f t="shared" si="50"/>
        <v>-100</v>
      </c>
      <c r="G103" s="78">
        <f t="shared" si="50"/>
        <v>-100</v>
      </c>
      <c r="H103" s="68"/>
      <c r="I103" s="76" t="s">
        <v>136</v>
      </c>
      <c r="J103" s="78">
        <f t="shared" ref="J103:N103" si="51">(J53/J40-1)*100</f>
        <v>-100</v>
      </c>
      <c r="K103" s="78">
        <f t="shared" si="51"/>
        <v>-100</v>
      </c>
      <c r="L103" s="78">
        <f t="shared" si="51"/>
        <v>-100</v>
      </c>
      <c r="M103" s="78">
        <f t="shared" si="51"/>
        <v>-100</v>
      </c>
      <c r="N103" s="78">
        <f t="shared" si="51"/>
        <v>-100</v>
      </c>
    </row>
    <row r="104" spans="1:14" ht="13.5" hidden="1" customHeight="1">
      <c r="A104" s="68"/>
      <c r="B104" s="76" t="s">
        <v>137</v>
      </c>
      <c r="C104" s="78">
        <f t="shared" ref="C104:G104" si="52">(C54/C41-1)*100</f>
        <v>-100</v>
      </c>
      <c r="D104" s="78">
        <f t="shared" si="52"/>
        <v>-100</v>
      </c>
      <c r="E104" s="78">
        <f t="shared" si="52"/>
        <v>-100</v>
      </c>
      <c r="F104" s="78">
        <f t="shared" si="52"/>
        <v>-100</v>
      </c>
      <c r="G104" s="78">
        <f t="shared" si="52"/>
        <v>-100</v>
      </c>
      <c r="H104" s="68"/>
      <c r="I104" s="76" t="s">
        <v>137</v>
      </c>
      <c r="J104" s="78">
        <f t="shared" ref="J104:N104" si="53">(J54/J41-1)*100</f>
        <v>-100</v>
      </c>
      <c r="K104" s="78">
        <f t="shared" si="53"/>
        <v>-100</v>
      </c>
      <c r="L104" s="78">
        <f t="shared" si="53"/>
        <v>-100</v>
      </c>
      <c r="M104" s="78">
        <f t="shared" si="53"/>
        <v>-100</v>
      </c>
      <c r="N104" s="78">
        <f t="shared" si="53"/>
        <v>-100</v>
      </c>
    </row>
    <row r="105" spans="1:14" ht="13.5" hidden="1" customHeight="1">
      <c r="A105" s="3"/>
      <c r="B105" s="76" t="s">
        <v>112</v>
      </c>
      <c r="C105" s="78">
        <f t="shared" ref="C105:G105" si="54">(C55/C42-1)*100</f>
        <v>-100</v>
      </c>
      <c r="D105" s="78">
        <f t="shared" si="54"/>
        <v>-100</v>
      </c>
      <c r="E105" s="78">
        <f t="shared" si="54"/>
        <v>-100</v>
      </c>
      <c r="F105" s="78">
        <f t="shared" si="54"/>
        <v>-100</v>
      </c>
      <c r="G105" s="78">
        <f t="shared" si="54"/>
        <v>-100</v>
      </c>
      <c r="H105" s="3"/>
      <c r="I105" s="76" t="s">
        <v>112</v>
      </c>
      <c r="J105" s="78">
        <f t="shared" ref="J105:N105" si="55">(J55/J42-1)*100</f>
        <v>-100</v>
      </c>
      <c r="K105" s="78">
        <f t="shared" si="55"/>
        <v>-100</v>
      </c>
      <c r="L105" s="78">
        <f t="shared" si="55"/>
        <v>-100</v>
      </c>
      <c r="M105" s="78">
        <f t="shared" si="55"/>
        <v>-100</v>
      </c>
      <c r="N105" s="78">
        <f t="shared" si="55"/>
        <v>-100</v>
      </c>
    </row>
    <row r="106" spans="1:14" ht="2.4" customHeight="1">
      <c r="A106" s="67"/>
      <c r="B106" s="67"/>
      <c r="C106" s="78"/>
      <c r="D106" s="78"/>
      <c r="E106" s="78"/>
      <c r="F106" s="78"/>
      <c r="G106" s="78"/>
      <c r="H106" s="67"/>
      <c r="I106" s="67"/>
      <c r="J106" s="78"/>
      <c r="K106" s="78"/>
      <c r="L106" s="78"/>
      <c r="M106" s="78"/>
      <c r="N106" s="78"/>
    </row>
    <row r="107" spans="1:14" s="44" customFormat="1" ht="13.2" customHeight="1">
      <c r="A107" s="132" t="s">
        <v>123</v>
      </c>
      <c r="B107" s="132"/>
      <c r="C107" s="132"/>
      <c r="D107" s="132"/>
      <c r="E107" s="132"/>
      <c r="F107" s="132"/>
      <c r="G107" s="132"/>
      <c r="H107" s="138" t="s">
        <v>128</v>
      </c>
      <c r="I107" s="138"/>
      <c r="J107" s="138"/>
      <c r="K107" s="138"/>
      <c r="L107" s="138"/>
      <c r="M107" s="138"/>
      <c r="N107" s="138"/>
    </row>
    <row r="108" spans="1:14" ht="12.6" hidden="1" customHeight="1">
      <c r="A108" s="68">
        <v>2024</v>
      </c>
      <c r="B108" s="76" t="s">
        <v>12</v>
      </c>
      <c r="C108" s="78">
        <v>-2.1410833804013651</v>
      </c>
      <c r="D108" s="78">
        <v>-2.4999999999999911</v>
      </c>
      <c r="E108" s="78">
        <v>-1.0000000000000009</v>
      </c>
      <c r="F108" s="78">
        <v>-0.49999999999998934</v>
      </c>
      <c r="G108" s="78">
        <v>-1.4000000000000123</v>
      </c>
      <c r="H108" s="68">
        <v>2024</v>
      </c>
      <c r="I108" s="76" t="s">
        <v>12</v>
      </c>
      <c r="J108" s="78">
        <v>-2.200000000000002</v>
      </c>
      <c r="K108" s="78">
        <v>-3.3999999999999919</v>
      </c>
      <c r="L108" s="78">
        <v>-2.5000000000000022</v>
      </c>
      <c r="M108" s="78">
        <v>-3.499999999999992</v>
      </c>
      <c r="N108" s="78">
        <v>-2.0000000000000018</v>
      </c>
    </row>
    <row r="109" spans="1:14" ht="12.6" hidden="1" customHeight="1">
      <c r="A109" s="68"/>
      <c r="B109" s="67" t="s">
        <v>13</v>
      </c>
      <c r="C109" s="78">
        <v>0.69816785032696949</v>
      </c>
      <c r="D109" s="78">
        <v>1.6999999999999682</v>
      </c>
      <c r="E109" s="78">
        <v>0.8999999999999897</v>
      </c>
      <c r="F109" s="78">
        <v>0.69999999999998952</v>
      </c>
      <c r="G109" s="78">
        <v>-1.19999999999999</v>
      </c>
      <c r="H109" s="68"/>
      <c r="I109" s="67" t="s">
        <v>13</v>
      </c>
      <c r="J109" s="78">
        <v>-2.0000000000000018</v>
      </c>
      <c r="K109" s="78">
        <v>0.8999999999999897</v>
      </c>
      <c r="L109" s="78">
        <v>1.0999999999999899</v>
      </c>
      <c r="M109" s="78">
        <v>0.69999999999996732</v>
      </c>
      <c r="N109" s="78">
        <v>-0.99999999999998979</v>
      </c>
    </row>
    <row r="110" spans="1:14" ht="12.6" hidden="1" customHeight="1">
      <c r="A110" s="67"/>
      <c r="B110" s="76" t="s">
        <v>14</v>
      </c>
      <c r="C110" s="78">
        <v>2.1078242494640298</v>
      </c>
      <c r="D110" s="78">
        <v>2.6000000000000245</v>
      </c>
      <c r="E110" s="78">
        <v>1.6999999999999682</v>
      </c>
      <c r="F110" s="78">
        <v>1.8000000000000016</v>
      </c>
      <c r="G110" s="78">
        <v>1.4999999999999902</v>
      </c>
      <c r="H110" s="67"/>
      <c r="I110" s="76" t="s">
        <v>14</v>
      </c>
      <c r="J110" s="78">
        <v>1.6999999999999904</v>
      </c>
      <c r="K110" s="78">
        <v>2.0000000000000018</v>
      </c>
      <c r="L110" s="78">
        <v>1.8000000000000238</v>
      </c>
      <c r="M110" s="78">
        <v>1.1000000000000121</v>
      </c>
      <c r="N110" s="78">
        <v>5.3999999999999826</v>
      </c>
    </row>
    <row r="111" spans="1:14" ht="12.6" hidden="1" customHeight="1">
      <c r="A111" s="67"/>
      <c r="B111" s="76" t="s">
        <v>15</v>
      </c>
      <c r="C111" s="78">
        <v>1.5287938602036366</v>
      </c>
      <c r="D111" s="78">
        <v>1.8000000000000016</v>
      </c>
      <c r="E111" s="78">
        <v>1.4999999999999902</v>
      </c>
      <c r="F111" s="78">
        <v>2.9400000000000093</v>
      </c>
      <c r="G111" s="78">
        <v>0.70000000000001172</v>
      </c>
      <c r="H111" s="67"/>
      <c r="I111" s="76" t="s">
        <v>15</v>
      </c>
      <c r="J111" s="78">
        <v>1.2999999999999901</v>
      </c>
      <c r="K111" s="78">
        <v>-2.0999999999999908</v>
      </c>
      <c r="L111" s="78">
        <v>1.5999999999999792</v>
      </c>
      <c r="M111" s="78">
        <v>2.4999999999999911</v>
      </c>
      <c r="N111" s="78">
        <v>1.2999999999999901</v>
      </c>
    </row>
    <row r="112" spans="1:14" ht="12.6" hidden="1" customHeight="1">
      <c r="A112" s="67"/>
      <c r="B112" s="76" t="s">
        <v>16</v>
      </c>
      <c r="C112" s="78">
        <v>0.26102769565337081</v>
      </c>
      <c r="D112" s="78">
        <v>0.8999999999999897</v>
      </c>
      <c r="E112" s="78">
        <v>0.40000000000000036</v>
      </c>
      <c r="F112" s="78">
        <v>0.59999999999997833</v>
      </c>
      <c r="G112" s="78">
        <v>-1.000000000000012</v>
      </c>
      <c r="H112" s="67"/>
      <c r="I112" s="76" t="s">
        <v>16</v>
      </c>
      <c r="J112" s="78">
        <v>0.29999999999998916</v>
      </c>
      <c r="K112" s="78">
        <v>1.0999999999999899</v>
      </c>
      <c r="L112" s="78">
        <v>-0.84466465810406621</v>
      </c>
      <c r="M112" s="78">
        <v>0.29999999999998916</v>
      </c>
      <c r="N112" s="78">
        <v>0.69999999999998952</v>
      </c>
    </row>
    <row r="113" spans="1:14" ht="12.6" hidden="1" customHeight="1">
      <c r="A113" s="67"/>
      <c r="B113" s="76" t="s">
        <v>17</v>
      </c>
      <c r="C113" s="78">
        <v>0.21421552721045956</v>
      </c>
      <c r="D113" s="78">
        <v>-0.50000000000001155</v>
      </c>
      <c r="E113" s="78">
        <v>0.80000000000000071</v>
      </c>
      <c r="F113" s="78">
        <v>-0.99999999999998979</v>
      </c>
      <c r="G113" s="78">
        <v>-0.30000000000001137</v>
      </c>
      <c r="H113" s="67"/>
      <c r="I113" s="76" t="s">
        <v>17</v>
      </c>
      <c r="J113" s="78">
        <v>1.4000000000000012</v>
      </c>
      <c r="K113" s="78">
        <v>1.2999999999999901</v>
      </c>
      <c r="L113" s="78">
        <v>1.2000000000000011</v>
      </c>
      <c r="M113" s="78">
        <v>1.4999999999999902</v>
      </c>
      <c r="N113" s="78">
        <v>0.39999999999997815</v>
      </c>
    </row>
    <row r="114" spans="1:14" ht="12.6" hidden="1" customHeight="1">
      <c r="A114" s="67"/>
      <c r="B114" s="76" t="s">
        <v>18</v>
      </c>
      <c r="C114" s="78">
        <v>-0.95662468633262998</v>
      </c>
      <c r="D114" s="78">
        <v>-1.3400000000000079</v>
      </c>
      <c r="E114" s="78">
        <v>-1.7000000000000015</v>
      </c>
      <c r="F114" s="78">
        <v>0.79999999999997851</v>
      </c>
      <c r="G114" s="78">
        <v>5.6000000000000272</v>
      </c>
      <c r="H114" s="67"/>
      <c r="I114" s="76" t="s">
        <v>18</v>
      </c>
      <c r="J114" s="78">
        <v>-0.9000000000000008</v>
      </c>
      <c r="K114" s="78">
        <v>1.6000000000000014</v>
      </c>
      <c r="L114" s="78">
        <v>-3.8000000000000034</v>
      </c>
      <c r="M114" s="78">
        <v>0.69999999999998952</v>
      </c>
      <c r="N114" s="78">
        <v>0.60000000000000053</v>
      </c>
    </row>
    <row r="115" spans="1:14" ht="12.6" hidden="1" customHeight="1">
      <c r="A115" s="67"/>
      <c r="B115" s="76" t="s">
        <v>19</v>
      </c>
      <c r="C115" s="78">
        <v>1.0069452958512137</v>
      </c>
      <c r="D115" s="78">
        <v>1.4000000000000012</v>
      </c>
      <c r="E115" s="78">
        <v>1.2999999999999901</v>
      </c>
      <c r="F115" s="78">
        <v>0.60000000000000053</v>
      </c>
      <c r="G115" s="78">
        <v>-0.60000000000000053</v>
      </c>
      <c r="H115" s="67"/>
      <c r="I115" s="76" t="s">
        <v>19</v>
      </c>
      <c r="J115" s="78">
        <v>-0.39999999999998925</v>
      </c>
      <c r="K115" s="78">
        <v>1.8000000000000238</v>
      </c>
      <c r="L115" s="78">
        <v>1.6000000000000014</v>
      </c>
      <c r="M115" s="78">
        <v>0.60000000000000053</v>
      </c>
      <c r="N115" s="78">
        <v>1.6000000000000014</v>
      </c>
    </row>
    <row r="116" spans="1:14" ht="12.6" hidden="1" customHeight="1">
      <c r="A116" s="67"/>
      <c r="B116" s="76" t="s">
        <v>20</v>
      </c>
      <c r="C116" s="78">
        <v>0.46421620017706999</v>
      </c>
      <c r="D116" s="78">
        <v>-0.50000000000000044</v>
      </c>
      <c r="E116" s="78">
        <v>1.2000000000000011</v>
      </c>
      <c r="F116" s="78">
        <v>-0.49999999999998934</v>
      </c>
      <c r="G116" s="78">
        <v>1.0499999999999954</v>
      </c>
      <c r="H116" s="67"/>
      <c r="I116" s="76" t="s">
        <v>20</v>
      </c>
      <c r="J116" s="78">
        <v>1.8999999999999906</v>
      </c>
      <c r="K116" s="78">
        <v>0.40000000000000036</v>
      </c>
      <c r="L116" s="78">
        <v>1.6000000000000014</v>
      </c>
      <c r="M116" s="78">
        <v>1.0999999999999899</v>
      </c>
      <c r="N116" s="78">
        <v>-2.2000000000000131</v>
      </c>
    </row>
    <row r="117" spans="1:14" ht="12.6" hidden="1" customHeight="1">
      <c r="A117" s="67"/>
      <c r="B117" s="76" t="s">
        <v>21</v>
      </c>
      <c r="C117" s="78">
        <v>0.76103076947631187</v>
      </c>
      <c r="D117" s="78">
        <v>0.99999999999997868</v>
      </c>
      <c r="E117" s="78">
        <v>0.40000000000000036</v>
      </c>
      <c r="F117" s="78">
        <v>1.0999999999999677</v>
      </c>
      <c r="G117" s="78">
        <v>-1.5000000000000124</v>
      </c>
      <c r="H117" s="67"/>
      <c r="I117" s="76" t="s">
        <v>21</v>
      </c>
      <c r="J117" s="78">
        <v>0.29999999999998916</v>
      </c>
      <c r="K117" s="78">
        <v>0.40000000000000036</v>
      </c>
      <c r="L117" s="78">
        <v>1.4988188976377659</v>
      </c>
      <c r="M117" s="78">
        <v>0.60000000000000053</v>
      </c>
      <c r="N117" s="78">
        <v>0.49999999999998934</v>
      </c>
    </row>
    <row r="118" spans="1:14" ht="12.6" hidden="1" customHeight="1">
      <c r="A118" s="67"/>
      <c r="B118" s="76" t="s">
        <v>22</v>
      </c>
      <c r="C118" s="78">
        <v>-9.2651508261476501E-2</v>
      </c>
      <c r="D118" s="78">
        <v>-0.8999999999999897</v>
      </c>
      <c r="E118" s="78">
        <v>-1.0000000000000009</v>
      </c>
      <c r="F118" s="78">
        <v>-1.3999999999999901</v>
      </c>
      <c r="G118" s="78">
        <v>0.80000000000002292</v>
      </c>
      <c r="H118" s="67"/>
      <c r="I118" s="76" t="s">
        <v>22</v>
      </c>
      <c r="J118" s="78">
        <v>0.49999999999998934</v>
      </c>
      <c r="K118" s="78">
        <v>-0.9000000000000119</v>
      </c>
      <c r="L118" s="78">
        <v>1.7000000000000126</v>
      </c>
      <c r="M118" s="78">
        <v>-1.2000000000000011</v>
      </c>
      <c r="N118" s="78">
        <v>1.0999999999999899</v>
      </c>
    </row>
    <row r="119" spans="1:14" ht="12.6" hidden="1" customHeight="1">
      <c r="A119" s="67"/>
      <c r="B119" s="80" t="s">
        <v>23</v>
      </c>
      <c r="C119" s="78">
        <v>1.4988916954051801</v>
      </c>
      <c r="D119" s="78">
        <v>1.6999999999999904</v>
      </c>
      <c r="E119" s="78">
        <v>1.4000000000000012</v>
      </c>
      <c r="F119" s="78">
        <v>1.2999999999999901</v>
      </c>
      <c r="G119" s="78">
        <v>-0.40000000000001146</v>
      </c>
      <c r="H119" s="67"/>
      <c r="I119" s="80" t="s">
        <v>23</v>
      </c>
      <c r="J119" s="78">
        <v>1.5999999999999792</v>
      </c>
      <c r="K119" s="78">
        <v>1.5000000000000124</v>
      </c>
      <c r="L119" s="78">
        <v>2.0000000000000018</v>
      </c>
      <c r="M119" s="78">
        <v>1.0999999999999899</v>
      </c>
      <c r="N119" s="78">
        <v>-0.40000000000000036</v>
      </c>
    </row>
    <row r="120" spans="1:14" ht="6" customHeight="1">
      <c r="A120" s="75"/>
      <c r="B120" s="81"/>
      <c r="C120" s="85"/>
      <c r="D120" s="85"/>
      <c r="E120" s="85"/>
      <c r="F120" s="85"/>
      <c r="G120" s="85"/>
      <c r="H120" s="75"/>
      <c r="I120" s="81"/>
      <c r="J120" s="85"/>
      <c r="K120" s="85"/>
      <c r="L120" s="85"/>
      <c r="M120" s="85"/>
      <c r="N120" s="75"/>
    </row>
    <row r="121" spans="1:14" ht="12.6" customHeight="1">
      <c r="A121" s="68">
        <v>2025</v>
      </c>
      <c r="B121" s="80" t="s">
        <v>12</v>
      </c>
      <c r="C121" s="78">
        <f>(C31/C29-1)*100</f>
        <v>0.45339132011139593</v>
      </c>
      <c r="D121" s="78">
        <f t="shared" ref="D121:G121" si="56">(D31/D29-1)*100</f>
        <v>1.4999999999999902</v>
      </c>
      <c r="E121" s="78">
        <f t="shared" si="56"/>
        <v>1.6000000000000236</v>
      </c>
      <c r="F121" s="78">
        <f t="shared" si="56"/>
        <v>0.69999999999998952</v>
      </c>
      <c r="G121" s="78">
        <f t="shared" si="56"/>
        <v>0.59999999999997833</v>
      </c>
      <c r="H121" s="68">
        <v>2025</v>
      </c>
      <c r="I121" s="80" t="s">
        <v>12</v>
      </c>
      <c r="J121" s="78">
        <f>(J31/J29-1)*100</f>
        <v>-1.0000000000000009</v>
      </c>
      <c r="K121" s="78">
        <f t="shared" ref="K121:N121" si="57">(K31/K29-1)*100</f>
        <v>1.0999999999999899</v>
      </c>
      <c r="L121" s="78">
        <f t="shared" si="57"/>
        <v>-1.3000000000000123</v>
      </c>
      <c r="M121" s="78">
        <f t="shared" si="57"/>
        <v>1.2999999999999901</v>
      </c>
      <c r="N121" s="78">
        <f t="shared" si="57"/>
        <v>1.4000000000000012</v>
      </c>
    </row>
    <row r="122" spans="1:14" ht="12.6" customHeight="1">
      <c r="A122" s="68"/>
      <c r="B122" s="80" t="s">
        <v>13</v>
      </c>
      <c r="C122" s="78">
        <f t="shared" ref="C122:G122" si="58">(C32/C31-1)*100</f>
        <v>-1.584782947771135</v>
      </c>
      <c r="D122" s="78">
        <f t="shared" si="58"/>
        <v>-2.0000000000000129</v>
      </c>
      <c r="E122" s="78">
        <f t="shared" si="58"/>
        <v>-1.3000000000000123</v>
      </c>
      <c r="F122" s="78">
        <f t="shared" si="58"/>
        <v>-1.000000000000012</v>
      </c>
      <c r="G122" s="78">
        <f t="shared" si="58"/>
        <v>-0.49999999999998934</v>
      </c>
      <c r="H122" s="68"/>
      <c r="I122" s="80" t="s">
        <v>13</v>
      </c>
      <c r="J122" s="78">
        <f>(J32/J31-1)*100</f>
        <v>-2.2000000000000131</v>
      </c>
      <c r="K122" s="78">
        <f t="shared" ref="K122:N122" si="59">(K32/K31-1)*100</f>
        <v>0.20000000000000018</v>
      </c>
      <c r="L122" s="78">
        <f t="shared" si="59"/>
        <v>-1.5999999999999903</v>
      </c>
      <c r="M122" s="78">
        <f t="shared" si="59"/>
        <v>-2.1999999999999797</v>
      </c>
      <c r="N122" s="78">
        <f t="shared" si="59"/>
        <v>-1.4000000000000012</v>
      </c>
    </row>
    <row r="123" spans="1:14" ht="12" customHeight="1">
      <c r="A123" s="68"/>
      <c r="B123" s="76" t="s">
        <v>24</v>
      </c>
      <c r="C123" s="78">
        <f t="shared" ref="C123:G123" si="60">(C33/C32-1)*100</f>
        <v>2.9417504439561926</v>
      </c>
      <c r="D123" s="78">
        <f t="shared" si="60"/>
        <v>3.400000000000003</v>
      </c>
      <c r="E123" s="78">
        <f t="shared" si="60"/>
        <v>3.2999999999999918</v>
      </c>
      <c r="F123" s="78">
        <f t="shared" si="60"/>
        <v>3.6000000000000032</v>
      </c>
      <c r="G123" s="78">
        <f t="shared" si="60"/>
        <v>0.60000000000000053</v>
      </c>
      <c r="H123" s="68"/>
      <c r="I123" s="76" t="s">
        <v>24</v>
      </c>
      <c r="J123" s="78">
        <f>(J33/J32-1)*100</f>
        <v>3.005214723926386</v>
      </c>
      <c r="K123" s="78">
        <f t="shared" ref="K123:N123" si="61">(K33/K32-1)*100</f>
        <v>-2.6000000000000134</v>
      </c>
      <c r="L123" s="78">
        <f t="shared" si="61"/>
        <v>3.6000000000000032</v>
      </c>
      <c r="M123" s="78">
        <f t="shared" si="61"/>
        <v>3.4236660318453405</v>
      </c>
      <c r="N123" s="78">
        <f t="shared" si="61"/>
        <v>5.2000000000000046</v>
      </c>
    </row>
    <row r="124" spans="1:14" ht="12.6" customHeight="1">
      <c r="A124" s="68"/>
      <c r="B124" s="80" t="s">
        <v>15</v>
      </c>
      <c r="C124" s="78">
        <f t="shared" ref="C124:G124" si="62">(C34/C33-1)*100</f>
        <v>-0.33560337381550731</v>
      </c>
      <c r="D124" s="78">
        <f t="shared" si="62"/>
        <v>-0.40000000000000036</v>
      </c>
      <c r="E124" s="78">
        <f t="shared" si="62"/>
        <v>1.1999999999999789</v>
      </c>
      <c r="F124" s="78">
        <f t="shared" si="62"/>
        <v>0.80000000000000071</v>
      </c>
      <c r="G124" s="78">
        <f t="shared" si="62"/>
        <v>1.2000000000000011</v>
      </c>
      <c r="H124" s="68"/>
      <c r="I124" s="80" t="s">
        <v>15</v>
      </c>
      <c r="J124" s="78">
        <f>(J34/J33-1)*100</f>
        <v>-0.80000000000000071</v>
      </c>
      <c r="K124" s="78">
        <f t="shared" ref="K124:N124" si="63">(K34/K33-1)*100</f>
        <v>-2.6999999999999913</v>
      </c>
      <c r="L124" s="78">
        <f t="shared" si="63"/>
        <v>-0.99999999999998979</v>
      </c>
      <c r="M124" s="78">
        <f t="shared" si="63"/>
        <v>0.87691144875428062</v>
      </c>
      <c r="N124" s="78">
        <f t="shared" si="63"/>
        <v>-1.0000000000000009</v>
      </c>
    </row>
    <row r="125" spans="1:14" ht="12.6" customHeight="1">
      <c r="A125" s="68"/>
      <c r="B125" s="76" t="s">
        <v>16</v>
      </c>
      <c r="C125" s="78">
        <f t="shared" ref="C125:G125" si="64">(C35/C34-1)*100</f>
        <v>0.46203118650252062</v>
      </c>
      <c r="D125" s="78">
        <f t="shared" si="64"/>
        <v>0.73800440643549958</v>
      </c>
      <c r="E125" s="78">
        <f t="shared" si="64"/>
        <v>-0.82507690809998646</v>
      </c>
      <c r="F125" s="78">
        <f t="shared" si="64"/>
        <v>0.69999999999996732</v>
      </c>
      <c r="G125" s="78">
        <f t="shared" si="64"/>
        <v>-1.2000000000000011</v>
      </c>
      <c r="H125" s="68"/>
      <c r="I125" s="76" t="s">
        <v>16</v>
      </c>
      <c r="J125" s="78">
        <f t="shared" ref="J125:N125" si="65">(J35/J34-1)*100</f>
        <v>2.200000000000002</v>
      </c>
      <c r="K125" s="78">
        <f t="shared" si="65"/>
        <v>1.788636151301537</v>
      </c>
      <c r="L125" s="78">
        <f t="shared" si="65"/>
        <v>-0.20000000000001128</v>
      </c>
      <c r="M125" s="78">
        <f t="shared" si="65"/>
        <v>-1.1901794035333424</v>
      </c>
      <c r="N125" s="78">
        <f t="shared" si="65"/>
        <v>-1.5512704823072987</v>
      </c>
    </row>
    <row r="126" spans="1:14" ht="12.6" customHeight="1">
      <c r="A126" s="68"/>
      <c r="B126" s="80" t="s">
        <v>17</v>
      </c>
      <c r="C126" s="78">
        <f t="shared" ref="C126:G126" si="66">(C36/C35-1)*100</f>
        <v>0.70643229797977547</v>
      </c>
      <c r="D126" s="78">
        <f t="shared" si="66"/>
        <v>1.1024221714120763</v>
      </c>
      <c r="E126" s="78">
        <f t="shared" si="66"/>
        <v>0.87316957081200464</v>
      </c>
      <c r="F126" s="78">
        <f t="shared" si="66"/>
        <v>-0.77783294787948654</v>
      </c>
      <c r="G126" s="78">
        <f t="shared" si="66"/>
        <v>-1.4033973843527003</v>
      </c>
      <c r="H126" s="68"/>
      <c r="I126" s="80" t="s">
        <v>17</v>
      </c>
      <c r="J126" s="78">
        <f t="shared" ref="J126:N126" si="67">(J36/J35-1)*100</f>
        <v>-0.31785593300490689</v>
      </c>
      <c r="K126" s="78">
        <f t="shared" si="67"/>
        <v>0.85232753057880029</v>
      </c>
      <c r="L126" s="78">
        <v>1.8</v>
      </c>
      <c r="M126" s="78">
        <f t="shared" si="67"/>
        <v>0.69645954409265354</v>
      </c>
      <c r="N126" s="78">
        <f t="shared" si="67"/>
        <v>1.5962792289107464</v>
      </c>
    </row>
    <row r="127" spans="1:14" ht="12.6" customHeight="1">
      <c r="A127" s="68"/>
      <c r="B127" s="80" t="s">
        <v>18</v>
      </c>
      <c r="C127" s="78">
        <f t="shared" ref="C127:G127" si="68">(C37/C36-1)*100</f>
        <v>-0.78219951709247448</v>
      </c>
      <c r="D127" s="78">
        <f t="shared" si="68"/>
        <v>-1.5291621401476996</v>
      </c>
      <c r="E127" s="78">
        <f t="shared" si="68"/>
        <v>-2.0467565822046008</v>
      </c>
      <c r="F127" s="78">
        <f t="shared" si="68"/>
        <v>1.3817348975241117</v>
      </c>
      <c r="G127" s="78">
        <f t="shared" si="68"/>
        <v>4.738851615000006</v>
      </c>
      <c r="H127" s="68"/>
      <c r="I127" s="80" t="s">
        <v>18</v>
      </c>
      <c r="J127" s="78">
        <f t="shared" ref="J127:N127" si="69">(J37/J36-1)*100</f>
        <v>-1.0706591406543065</v>
      </c>
      <c r="K127" s="78">
        <f t="shared" si="69"/>
        <v>1.2477822257880078</v>
      </c>
      <c r="L127" s="78">
        <f t="shared" si="69"/>
        <v>-2.246203943053493</v>
      </c>
      <c r="M127" s="78">
        <f t="shared" si="69"/>
        <v>0.33790693114195136</v>
      </c>
      <c r="N127" s="78">
        <f t="shared" si="69"/>
        <v>0.37060416110497041</v>
      </c>
    </row>
    <row r="128" spans="1:14" ht="12.6" customHeight="1">
      <c r="A128" s="67"/>
      <c r="B128" s="76" t="s">
        <v>19</v>
      </c>
      <c r="C128" s="78">
        <f t="shared" ref="C128:G128" si="70">(C38/C37-1)*100</f>
        <v>0.4684201425293022</v>
      </c>
      <c r="D128" s="78">
        <f t="shared" si="70"/>
        <v>1.4874795639999938</v>
      </c>
      <c r="E128" s="78">
        <f t="shared" si="70"/>
        <v>0.71214459657802376</v>
      </c>
      <c r="F128" s="78">
        <f t="shared" si="70"/>
        <v>-0.61022195929768541</v>
      </c>
      <c r="G128" s="78">
        <f t="shared" si="70"/>
        <v>-0.7268750435000193</v>
      </c>
      <c r="H128" s="67"/>
      <c r="I128" s="76" t="s">
        <v>19</v>
      </c>
      <c r="J128" s="78">
        <f t="shared" ref="J128:N128" si="71">(J38/J37-1)*100</f>
        <v>-1.4242411372999975</v>
      </c>
      <c r="K128" s="78">
        <f t="shared" si="71"/>
        <v>1.8978729800000149</v>
      </c>
      <c r="L128" s="78">
        <f t="shared" si="71"/>
        <v>0.14595374313457476</v>
      </c>
      <c r="M128" s="78">
        <f t="shared" si="71"/>
        <v>0.35372292968458563</v>
      </c>
      <c r="N128" s="78">
        <f t="shared" si="71"/>
        <v>1.5013651178611198</v>
      </c>
    </row>
    <row r="129" spans="1:14" ht="12.6" customHeight="1">
      <c r="A129" s="67"/>
      <c r="B129" s="80" t="s">
        <v>28</v>
      </c>
      <c r="C129" s="78">
        <f t="shared" ref="C129:G129" si="72">(C39/C38-1)*100</f>
        <v>2.3600844237574137</v>
      </c>
      <c r="D129" s="78">
        <f t="shared" si="72"/>
        <v>3.5491424079563849</v>
      </c>
      <c r="E129" s="78">
        <f t="shared" si="72"/>
        <v>1.8421214459657831</v>
      </c>
      <c r="F129" s="78">
        <f t="shared" si="72"/>
        <v>1.100221959297687</v>
      </c>
      <c r="G129" s="78">
        <f t="shared" si="72"/>
        <v>2.1187504350000275</v>
      </c>
      <c r="H129" s="67"/>
      <c r="I129" s="80" t="s">
        <v>28</v>
      </c>
      <c r="J129" s="78">
        <f t="shared" ref="J129:N129" si="73">(J39/J38-1)*100</f>
        <v>1.82424113730002</v>
      </c>
      <c r="K129" s="78">
        <f t="shared" si="73"/>
        <v>1.8406869787298108</v>
      </c>
      <c r="L129" s="78">
        <f t="shared" si="73"/>
        <v>1.3981673733653111</v>
      </c>
      <c r="M129" s="78">
        <f t="shared" si="73"/>
        <v>1.2292968457999986</v>
      </c>
      <c r="N129" s="78">
        <f t="shared" si="73"/>
        <v>1.7136511786109754</v>
      </c>
    </row>
    <row r="130" spans="1:14" ht="12.6" customHeight="1">
      <c r="A130" s="68"/>
      <c r="B130" s="80" t="s">
        <v>21</v>
      </c>
      <c r="C130" s="78">
        <f t="shared" ref="C130:G130" si="74">(C40/C39-1)*100</f>
        <v>0.5935015669099597</v>
      </c>
      <c r="D130" s="78">
        <f t="shared" si="74"/>
        <v>0.24689654834999519</v>
      </c>
      <c r="E130" s="78">
        <f t="shared" si="74"/>
        <v>1.0657876017647894</v>
      </c>
      <c r="F130" s="78">
        <f t="shared" si="74"/>
        <v>1.2398977037397785</v>
      </c>
      <c r="G130" s="78">
        <f t="shared" si="74"/>
        <v>0.68123415755649841</v>
      </c>
      <c r="H130" s="68"/>
      <c r="I130" s="80" t="s">
        <v>21</v>
      </c>
      <c r="J130" s="78">
        <f t="shared" ref="J130:N130" si="75">(J40/J39-1)*100</f>
        <v>0.56513976532623911</v>
      </c>
      <c r="K130" s="78">
        <f t="shared" si="75"/>
        <v>0.16806478489053145</v>
      </c>
      <c r="L130" s="78">
        <f t="shared" si="75"/>
        <v>0.92431604172638071</v>
      </c>
      <c r="M130" s="78">
        <f t="shared" si="75"/>
        <v>0.71583630683829114</v>
      </c>
      <c r="N130" s="78">
        <f t="shared" si="75"/>
        <v>-9.9999999999988987E-2</v>
      </c>
    </row>
    <row r="131" spans="1:14" s="75" customFormat="1" ht="13.2">
      <c r="A131" s="68"/>
      <c r="B131" s="76" t="s">
        <v>22</v>
      </c>
      <c r="C131" s="78">
        <f t="shared" ref="C131:G131" si="76">(C41/C40-1)*100</f>
        <v>-0.44693997058737889</v>
      </c>
      <c r="D131" s="78">
        <f t="shared" si="76"/>
        <v>-1.2418845204522522</v>
      </c>
      <c r="E131" s="78">
        <f t="shared" si="76"/>
        <v>-1.5165814904766872</v>
      </c>
      <c r="F131" s="78">
        <f t="shared" si="76"/>
        <v>-1.8239897703739572</v>
      </c>
      <c r="G131" s="78">
        <f t="shared" si="76"/>
        <v>-0.7812341575565096</v>
      </c>
      <c r="H131" s="68"/>
      <c r="I131" s="76" t="s">
        <v>22</v>
      </c>
      <c r="J131" s="78">
        <f t="shared" ref="J131:N131" si="77">(J41/J40-1)*100</f>
        <v>0.76513976532623929</v>
      </c>
      <c r="K131" s="78">
        <f t="shared" si="77"/>
        <v>-1.0868064784890552</v>
      </c>
      <c r="L131" s="78">
        <f t="shared" si="77"/>
        <v>1.612431604172615</v>
      </c>
      <c r="M131" s="78">
        <f t="shared" si="77"/>
        <v>-1.3715836306838369</v>
      </c>
      <c r="N131" s="78">
        <f t="shared" si="77"/>
        <v>-0.15699999999999603</v>
      </c>
    </row>
    <row r="132" spans="1:14">
      <c r="A132" s="3"/>
      <c r="B132" s="76" t="s">
        <v>23</v>
      </c>
      <c r="C132" s="78">
        <f t="shared" ref="C132:G132" si="78">(C42/C41-1)*100</f>
        <v>1.9698647908549693</v>
      </c>
      <c r="D132" s="78">
        <f t="shared" si="78"/>
        <v>2.2182498165181697</v>
      </c>
      <c r="E132" s="78">
        <f t="shared" si="78"/>
        <v>1.5266099999999838</v>
      </c>
      <c r="F132" s="78">
        <f t="shared" si="78"/>
        <v>1.9839654025463727</v>
      </c>
      <c r="G132" s="78">
        <f t="shared" si="78"/>
        <v>0.5702134016512872</v>
      </c>
      <c r="H132" s="3"/>
      <c r="I132" s="76" t="s">
        <v>23</v>
      </c>
      <c r="J132" s="78">
        <f t="shared" ref="J132:N132" si="79">(J42/J41-1)*100</f>
        <v>1.6700623328229858</v>
      </c>
      <c r="K132" s="78">
        <f t="shared" si="79"/>
        <v>1.262701778616071</v>
      </c>
      <c r="L132" s="78">
        <f t="shared" si="79"/>
        <v>2.4895722505730467</v>
      </c>
      <c r="M132" s="78">
        <f t="shared" si="79"/>
        <v>1.6647854387481953</v>
      </c>
      <c r="N132" s="78">
        <f t="shared" si="79"/>
        <v>1.3762729330336176</v>
      </c>
    </row>
    <row r="133" spans="1:14" ht="15" customHeight="1"/>
    <row r="134" spans="1:14" ht="12.6" customHeight="1">
      <c r="A134" s="68">
        <v>2026</v>
      </c>
      <c r="B134" s="76" t="s">
        <v>12</v>
      </c>
      <c r="C134" s="78">
        <f>(C44/C42-1)*100</f>
        <v>-0.27456500717402132</v>
      </c>
      <c r="D134" s="78">
        <f t="shared" ref="D134:G134" si="80">(D44/D42-1)*100</f>
        <v>0.22572055522807055</v>
      </c>
      <c r="E134" s="78">
        <f t="shared" si="80"/>
        <v>0.7228292980475004</v>
      </c>
      <c r="F134" s="78">
        <f t="shared" si="80"/>
        <v>0.28296925942474793</v>
      </c>
      <c r="G134" s="78">
        <f t="shared" si="80"/>
        <v>-1.3214235966125143</v>
      </c>
      <c r="H134" s="68">
        <v>2026</v>
      </c>
      <c r="I134" s="76" t="s">
        <v>12</v>
      </c>
      <c r="J134" s="78">
        <f>(J44/J42-1)*100</f>
        <v>-0.85103613226825692</v>
      </c>
      <c r="K134" s="78">
        <f t="shared" ref="K134:N134" si="81">(K44/K42-1)*100</f>
        <v>1.4110627082588811</v>
      </c>
      <c r="L134" s="78">
        <f t="shared" si="81"/>
        <v>-1.4850444639016636</v>
      </c>
      <c r="M134" s="78">
        <f t="shared" si="81"/>
        <v>1.6161380225850008</v>
      </c>
      <c r="N134" s="78">
        <f t="shared" si="81"/>
        <v>1.3273931210449508</v>
      </c>
    </row>
    <row r="135" spans="1:14" ht="12.6" customHeight="1">
      <c r="A135" s="68"/>
      <c r="B135" s="76" t="s">
        <v>13</v>
      </c>
      <c r="C135" s="78">
        <f t="shared" ref="C135:G135" si="82">(C45/C44-1)*100</f>
        <v>-0.15835196339625268</v>
      </c>
      <c r="D135" s="78">
        <f t="shared" si="82"/>
        <v>0.32552257387550299</v>
      </c>
      <c r="E135" s="78">
        <f t="shared" si="82"/>
        <v>0.75152212465143808</v>
      </c>
      <c r="F135" s="78">
        <f t="shared" si="82"/>
        <v>-1.7235296876139339</v>
      </c>
      <c r="G135" s="78">
        <f t="shared" si="82"/>
        <v>-0.26214236622563725</v>
      </c>
      <c r="H135" s="68"/>
      <c r="I135" s="76" t="s">
        <v>13</v>
      </c>
      <c r="J135" s="78">
        <f>(J45/J44-1)*100</f>
        <v>-1.2234103658140594</v>
      </c>
      <c r="K135" s="78">
        <f t="shared" ref="K135:N135" si="83">(K45/K44-1)*100</f>
        <v>-0.98110628463921046</v>
      </c>
      <c r="L135" s="78">
        <f t="shared" si="83"/>
        <v>0.21220444425580354</v>
      </c>
      <c r="M135" s="78">
        <f t="shared" si="83"/>
        <v>0.2526136019316283</v>
      </c>
      <c r="N135" s="78">
        <f t="shared" si="83"/>
        <v>-2.1273930709717725</v>
      </c>
    </row>
    <row r="136" spans="1:14" ht="12" customHeight="1">
      <c r="A136" s="68"/>
      <c r="B136" s="76" t="s">
        <v>14</v>
      </c>
      <c r="C136" s="78">
        <f t="shared" ref="C136:G136" si="84">(C46/C45-1)*100</f>
        <v>2.7671383003804451</v>
      </c>
      <c r="D136" s="78">
        <f t="shared" si="84"/>
        <v>1.2298063643799928</v>
      </c>
      <c r="E136" s="78">
        <f t="shared" si="84"/>
        <v>3.4164275465571547</v>
      </c>
      <c r="F136" s="78">
        <f t="shared" si="84"/>
        <v>7.9280636774931468</v>
      </c>
      <c r="G136" s="78">
        <f t="shared" si="84"/>
        <v>2.3040633840904379</v>
      </c>
      <c r="H136" s="68"/>
      <c r="I136" s="76" t="s">
        <v>14</v>
      </c>
      <c r="J136" s="78">
        <f>(J46/J45-1)*100</f>
        <v>2.8375430675922075</v>
      </c>
      <c r="K136" s="78">
        <f t="shared" ref="K136:N136" si="85">(K46/K45-1)*100</f>
        <v>-2.8675036480277027</v>
      </c>
      <c r="L136" s="78">
        <f t="shared" si="85"/>
        <v>4.3442396887193535</v>
      </c>
      <c r="M136" s="78">
        <f t="shared" si="85"/>
        <v>3.8339296656813682</v>
      </c>
      <c r="N136" s="78">
        <f t="shared" si="85"/>
        <v>5.4273930671066228</v>
      </c>
    </row>
    <row r="137" spans="1:14" ht="12.6" customHeight="1">
      <c r="A137" s="68"/>
      <c r="B137" s="76" t="s">
        <v>15</v>
      </c>
      <c r="C137" s="78">
        <f t="shared" ref="C137:G137" si="86">(C47/C46-1)*100</f>
        <v>-1.4696290250029054</v>
      </c>
      <c r="D137" s="78">
        <f t="shared" si="86"/>
        <v>-2.2366203615788893</v>
      </c>
      <c r="E137" s="78">
        <f t="shared" si="86"/>
        <v>-0.77125875839882951</v>
      </c>
      <c r="F137" s="78">
        <f t="shared" si="86"/>
        <v>2.5256889296382479</v>
      </c>
      <c r="G137" s="78">
        <f t="shared" si="86"/>
        <v>-0.90404007767818095</v>
      </c>
      <c r="H137" s="68"/>
      <c r="I137" s="76" t="s">
        <v>15</v>
      </c>
      <c r="J137" s="78">
        <f>(J47/J46-1)*100</f>
        <v>-1.4355748192676487</v>
      </c>
      <c r="K137" s="78">
        <f t="shared" ref="K137:N137" si="87">(K47/K46-1)*100</f>
        <v>-1.6461411226778244</v>
      </c>
      <c r="L137" s="78">
        <f t="shared" si="87"/>
        <v>-2.2797526075991392</v>
      </c>
      <c r="M137" s="78">
        <f t="shared" si="87"/>
        <v>-1.8339294581982357</v>
      </c>
      <c r="N137" s="78">
        <f t="shared" si="87"/>
        <v>-0.74739312104498135</v>
      </c>
    </row>
    <row r="138" spans="1:14" ht="12.6" customHeight="1">
      <c r="A138" s="68"/>
      <c r="B138" s="76" t="s">
        <v>160</v>
      </c>
      <c r="C138" s="78">
        <f t="shared" ref="C138:G138" si="88">(C48/C47-1)*100</f>
        <v>1.3310978747373081</v>
      </c>
      <c r="D138" s="78">
        <f t="shared" si="88"/>
        <v>2.7255245501672576</v>
      </c>
      <c r="E138" s="78">
        <f t="shared" si="88"/>
        <v>0.52151582631669857</v>
      </c>
      <c r="F138" s="78">
        <f t="shared" si="88"/>
        <v>0.98402019663645923</v>
      </c>
      <c r="G138" s="78">
        <f t="shared" si="88"/>
        <v>-1.4015484257797306</v>
      </c>
      <c r="H138" s="68"/>
      <c r="I138" s="76" t="s">
        <v>160</v>
      </c>
      <c r="J138" s="78">
        <f t="shared" ref="J138:N139" si="89">(J48/J47-1)*100</f>
        <v>2.1399105114062511</v>
      </c>
      <c r="K138" s="78">
        <f t="shared" si="89"/>
        <v>2.046141122677847</v>
      </c>
      <c r="L138" s="78">
        <f t="shared" si="89"/>
        <v>-0.25232469730641638</v>
      </c>
      <c r="M138" s="78">
        <f t="shared" si="89"/>
        <v>0.44199284107671044</v>
      </c>
      <c r="N138" s="78">
        <f t="shared" si="89"/>
        <v>-0.61456928393720522</v>
      </c>
    </row>
    <row r="139" spans="1:14" ht="12.6" customHeight="1">
      <c r="A139" s="68"/>
      <c r="B139" s="76" t="s">
        <v>132</v>
      </c>
      <c r="C139" s="78">
        <f t="shared" ref="C139:G139" si="90">(C49/C48-1)*100</f>
        <v>0.16698152403313848</v>
      </c>
      <c r="D139" s="78">
        <f t="shared" si="90"/>
        <v>-5.1115682640112681E-2</v>
      </c>
      <c r="E139" s="78">
        <f t="shared" si="90"/>
        <v>0.29519950207350654</v>
      </c>
      <c r="F139" s="78">
        <f t="shared" si="90"/>
        <v>-2.5556889296382446</v>
      </c>
      <c r="G139" s="78">
        <f t="shared" si="90"/>
        <v>-0.20665175460867768</v>
      </c>
      <c r="H139" s="68"/>
      <c r="I139" s="76" t="s">
        <v>132</v>
      </c>
      <c r="J139" s="78">
        <f t="shared" ref="J139:K139" si="91">(J49/J48-1)*100</f>
        <v>-0.46525256954120797</v>
      </c>
      <c r="K139" s="78">
        <f t="shared" si="91"/>
        <v>0.44225857440358674</v>
      </c>
      <c r="L139" s="78">
        <f t="shared" si="89"/>
        <v>2.1543409188161222</v>
      </c>
      <c r="M139" s="78">
        <f t="shared" ref="M139:N139" si="92">(M49/M48-1)*100</f>
        <v>0.33410904113266859</v>
      </c>
      <c r="N139" s="78">
        <f t="shared" si="92"/>
        <v>1.7458826246336434</v>
      </c>
    </row>
    <row r="140" spans="1:14" ht="12.6" hidden="1" customHeight="1">
      <c r="A140" s="68"/>
      <c r="B140" s="76" t="s">
        <v>133</v>
      </c>
      <c r="C140" s="78">
        <f t="shared" ref="C140:G140" si="93">(C50/C49-1)*100</f>
        <v>-100</v>
      </c>
      <c r="D140" s="78">
        <f t="shared" si="93"/>
        <v>-100</v>
      </c>
      <c r="E140" s="78">
        <f t="shared" si="93"/>
        <v>-100</v>
      </c>
      <c r="F140" s="78">
        <f t="shared" si="93"/>
        <v>-100</v>
      </c>
      <c r="G140" s="78">
        <f t="shared" si="93"/>
        <v>-100</v>
      </c>
      <c r="H140" s="68"/>
      <c r="I140" s="76" t="s">
        <v>133</v>
      </c>
      <c r="J140" s="78">
        <f t="shared" ref="J140:N140" si="94">(J50/J49-1)*100</f>
        <v>-100</v>
      </c>
      <c r="K140" s="78">
        <f t="shared" si="94"/>
        <v>-100</v>
      </c>
      <c r="L140" s="78">
        <f t="shared" si="94"/>
        <v>-100</v>
      </c>
      <c r="M140" s="78">
        <f t="shared" si="94"/>
        <v>-100</v>
      </c>
      <c r="N140" s="78">
        <f t="shared" si="94"/>
        <v>-100</v>
      </c>
    </row>
    <row r="141" spans="1:14" ht="12.6" hidden="1" customHeight="1">
      <c r="A141" s="67"/>
      <c r="B141" s="76" t="s">
        <v>134</v>
      </c>
      <c r="C141" s="78" t="e">
        <f t="shared" ref="C141:G141" si="95">(C51/C50-1)*100</f>
        <v>#DIV/0!</v>
      </c>
      <c r="D141" s="78" t="e">
        <f t="shared" si="95"/>
        <v>#DIV/0!</v>
      </c>
      <c r="E141" s="78" t="e">
        <f t="shared" si="95"/>
        <v>#DIV/0!</v>
      </c>
      <c r="F141" s="78" t="e">
        <f t="shared" si="95"/>
        <v>#DIV/0!</v>
      </c>
      <c r="G141" s="78" t="e">
        <f t="shared" si="95"/>
        <v>#DIV/0!</v>
      </c>
      <c r="H141" s="67"/>
      <c r="I141" s="76" t="s">
        <v>134</v>
      </c>
      <c r="J141" s="78" t="e">
        <f t="shared" ref="J141:N141" si="96">(J51/J50-1)*100</f>
        <v>#DIV/0!</v>
      </c>
      <c r="K141" s="78" t="e">
        <f t="shared" si="96"/>
        <v>#DIV/0!</v>
      </c>
      <c r="L141" s="78" t="e">
        <f t="shared" si="96"/>
        <v>#DIV/0!</v>
      </c>
      <c r="M141" s="78" t="e">
        <f t="shared" si="96"/>
        <v>#DIV/0!</v>
      </c>
      <c r="N141" s="78" t="e">
        <f t="shared" si="96"/>
        <v>#DIV/0!</v>
      </c>
    </row>
    <row r="142" spans="1:14" ht="12.6" hidden="1" customHeight="1">
      <c r="A142" s="67"/>
      <c r="B142" s="76" t="s">
        <v>135</v>
      </c>
      <c r="C142" s="78" t="e">
        <f t="shared" ref="C142:G142" si="97">(C52/C51-1)*100</f>
        <v>#DIV/0!</v>
      </c>
      <c r="D142" s="78" t="e">
        <f t="shared" si="97"/>
        <v>#DIV/0!</v>
      </c>
      <c r="E142" s="78" t="e">
        <f t="shared" si="97"/>
        <v>#DIV/0!</v>
      </c>
      <c r="F142" s="78" t="e">
        <f t="shared" si="97"/>
        <v>#DIV/0!</v>
      </c>
      <c r="G142" s="78" t="e">
        <f t="shared" si="97"/>
        <v>#DIV/0!</v>
      </c>
      <c r="H142" s="67"/>
      <c r="I142" s="76" t="s">
        <v>135</v>
      </c>
      <c r="J142" s="78" t="e">
        <f t="shared" ref="J142:N142" si="98">(J52/J51-1)*100</f>
        <v>#DIV/0!</v>
      </c>
      <c r="K142" s="78" t="e">
        <f t="shared" si="98"/>
        <v>#DIV/0!</v>
      </c>
      <c r="L142" s="78" t="e">
        <f t="shared" si="98"/>
        <v>#DIV/0!</v>
      </c>
      <c r="M142" s="78" t="e">
        <f t="shared" si="98"/>
        <v>#DIV/0!</v>
      </c>
      <c r="N142" s="78" t="e">
        <f t="shared" si="98"/>
        <v>#DIV/0!</v>
      </c>
    </row>
    <row r="143" spans="1:14" ht="12.6" hidden="1" customHeight="1">
      <c r="A143" s="68"/>
      <c r="B143" s="76" t="s">
        <v>136</v>
      </c>
      <c r="C143" s="78" t="e">
        <f t="shared" ref="C143:G143" si="99">(C53/C52-1)*100</f>
        <v>#DIV/0!</v>
      </c>
      <c r="D143" s="78" t="e">
        <f t="shared" si="99"/>
        <v>#DIV/0!</v>
      </c>
      <c r="E143" s="78" t="e">
        <f t="shared" si="99"/>
        <v>#DIV/0!</v>
      </c>
      <c r="F143" s="78" t="e">
        <f t="shared" si="99"/>
        <v>#DIV/0!</v>
      </c>
      <c r="G143" s="78" t="e">
        <f t="shared" si="99"/>
        <v>#DIV/0!</v>
      </c>
      <c r="H143" s="68"/>
      <c r="I143" s="76" t="s">
        <v>136</v>
      </c>
      <c r="J143" s="78" t="e">
        <f t="shared" ref="J143:N143" si="100">(J53/J52-1)*100</f>
        <v>#DIV/0!</v>
      </c>
      <c r="K143" s="78" t="e">
        <f t="shared" si="100"/>
        <v>#DIV/0!</v>
      </c>
      <c r="L143" s="78" t="e">
        <f t="shared" si="100"/>
        <v>#DIV/0!</v>
      </c>
      <c r="M143" s="78" t="e">
        <f t="shared" si="100"/>
        <v>#DIV/0!</v>
      </c>
      <c r="N143" s="78" t="e">
        <f t="shared" si="100"/>
        <v>#DIV/0!</v>
      </c>
    </row>
    <row r="144" spans="1:14" s="75" customFormat="1" ht="15.6" hidden="1">
      <c r="A144" s="68"/>
      <c r="B144" s="76" t="s">
        <v>137</v>
      </c>
      <c r="C144" s="78" t="e">
        <f t="shared" ref="C144:G144" si="101">(C54/C53-1)*100</f>
        <v>#DIV/0!</v>
      </c>
      <c r="D144" s="78" t="e">
        <f t="shared" si="101"/>
        <v>#DIV/0!</v>
      </c>
      <c r="E144" s="78" t="e">
        <f t="shared" si="101"/>
        <v>#DIV/0!</v>
      </c>
      <c r="F144" s="78" t="e">
        <f t="shared" si="101"/>
        <v>#DIV/0!</v>
      </c>
      <c r="G144" s="78" t="e">
        <f t="shared" si="101"/>
        <v>#DIV/0!</v>
      </c>
      <c r="H144" s="68"/>
      <c r="I144" s="76" t="s">
        <v>137</v>
      </c>
      <c r="J144" s="78" t="e">
        <f t="shared" ref="J144:N144" si="102">(J54/J53-1)*100</f>
        <v>#DIV/0!</v>
      </c>
      <c r="K144" s="78" t="e">
        <f t="shared" si="102"/>
        <v>#DIV/0!</v>
      </c>
      <c r="L144" s="78" t="e">
        <f t="shared" si="102"/>
        <v>#DIV/0!</v>
      </c>
      <c r="M144" s="78" t="e">
        <f t="shared" si="102"/>
        <v>#DIV/0!</v>
      </c>
      <c r="N144" s="78" t="e">
        <f t="shared" si="102"/>
        <v>#DIV/0!</v>
      </c>
    </row>
    <row r="145" spans="1:14" ht="15.6" hidden="1">
      <c r="A145" s="3"/>
      <c r="B145" s="76" t="s">
        <v>112</v>
      </c>
      <c r="C145" s="23" t="e">
        <f t="shared" ref="C145:G145" si="103">(C55/C54-1)*100</f>
        <v>#DIV/0!</v>
      </c>
      <c r="D145" s="23" t="e">
        <f t="shared" si="103"/>
        <v>#DIV/0!</v>
      </c>
      <c r="E145" s="23" t="e">
        <f t="shared" si="103"/>
        <v>#DIV/0!</v>
      </c>
      <c r="F145" s="23" t="e">
        <f t="shared" si="103"/>
        <v>#DIV/0!</v>
      </c>
      <c r="G145" s="23" t="e">
        <f t="shared" si="103"/>
        <v>#DIV/0!</v>
      </c>
      <c r="H145" s="3"/>
      <c r="I145" s="76" t="s">
        <v>112</v>
      </c>
      <c r="J145" s="23" t="e">
        <f t="shared" ref="J145:N145" si="104">(J55/J54-1)*100</f>
        <v>#DIV/0!</v>
      </c>
      <c r="K145" s="23" t="e">
        <f t="shared" si="104"/>
        <v>#DIV/0!</v>
      </c>
      <c r="L145" s="23" t="e">
        <f t="shared" si="104"/>
        <v>#DIV/0!</v>
      </c>
      <c r="M145" s="23" t="e">
        <f t="shared" si="104"/>
        <v>#DIV/0!</v>
      </c>
      <c r="N145" s="23" t="e">
        <f t="shared" si="104"/>
        <v>#DIV/0!</v>
      </c>
    </row>
    <row r="146" spans="1:14" ht="15" customHeight="1"/>
    <row r="147" spans="1:14" ht="15" customHeight="1"/>
  </sheetData>
  <sheetProtection algorithmName="SHA-512" hashValue="KbD51LXduhP8Co/7FAQAEjPB2kQkWGAmzrYZflsMjZKz/G6r/cdhsF151/z6j2T3sp12VSBEYIUweMY7Ygfd1w==" saltValue="vRwF0R6jkK7Z8xMEmAnrUQ==" spinCount="100000" sheet="1" formatCells="0" formatColumns="0" formatRows="0" insertColumns="0" insertRows="0" insertHyperlinks="0" deleteColumns="0" deleteRows="0" sort="0" autoFilter="0" pivotTables="0"/>
  <mergeCells count="16">
    <mergeCell ref="A107:G107"/>
    <mergeCell ref="H107:N107"/>
    <mergeCell ref="A57:G57"/>
    <mergeCell ref="H57:N57"/>
    <mergeCell ref="B1:B2"/>
    <mergeCell ref="I1:I2"/>
    <mergeCell ref="A6:B6"/>
    <mergeCell ref="H6:I6"/>
    <mergeCell ref="A7:G7"/>
    <mergeCell ref="H7:N7"/>
    <mergeCell ref="C1:E1"/>
    <mergeCell ref="C2:E2"/>
    <mergeCell ref="A4:B4"/>
    <mergeCell ref="H4:I4"/>
    <mergeCell ref="A5:B5"/>
    <mergeCell ref="H5:I5"/>
  </mergeCells>
  <printOptions horizontalCentered="1"/>
  <pageMargins left="0.39370078740157483" right="0.39370078740157483" top="0.39370078740157483" bottom="0" header="0.31496062992125984" footer="0"/>
  <pageSetup paperSize="9" scale="58" firstPageNumber="30" fitToWidth="0" orientation="portrait" useFirstPageNumber="1" r:id="rId1"/>
  <headerFooter>
    <oddFooter>&amp;C&amp;"Arial,Regular"&amp;18&amp;P</oddFooter>
  </headerFooter>
  <colBreaks count="1" manualBreakCount="1">
    <brk id="7" max="379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O146"/>
  <sheetViews>
    <sheetView showGridLines="0" view="pageBreakPreview" zoomScale="85" zoomScaleNormal="80" zoomScaleSheetLayoutView="85" workbookViewId="0">
      <selection activeCell="C50" sqref="C50"/>
    </sheetView>
  </sheetViews>
  <sheetFormatPr defaultColWidth="9.109375" defaultRowHeight="13.8"/>
  <cols>
    <col min="1" max="1" width="8.21875" style="2" customWidth="1"/>
    <col min="2" max="2" width="14.6640625" style="2" customWidth="1"/>
    <col min="3" max="3" width="26.44140625" style="2" customWidth="1"/>
    <col min="4" max="6" width="25.33203125" style="2" customWidth="1"/>
    <col min="7" max="7" width="29" style="2" customWidth="1"/>
    <col min="8" max="8" width="8.21875" style="2" customWidth="1"/>
    <col min="9" max="9" width="14.6640625" style="2" customWidth="1"/>
    <col min="10" max="14" width="25.44140625" style="2" customWidth="1"/>
    <col min="15" max="17" width="9" style="2" customWidth="1"/>
    <col min="18" max="16384" width="9.109375" style="2"/>
  </cols>
  <sheetData>
    <row r="1" spans="1:14" ht="15" customHeight="1">
      <c r="A1" s="108" t="s">
        <v>0</v>
      </c>
      <c r="B1" s="133">
        <v>7</v>
      </c>
      <c r="C1" s="19" t="s">
        <v>68</v>
      </c>
      <c r="F1" s="1"/>
      <c r="H1" s="108" t="s">
        <v>0</v>
      </c>
      <c r="I1" s="133">
        <v>7</v>
      </c>
      <c r="J1" s="19" t="s">
        <v>68</v>
      </c>
      <c r="M1" s="1"/>
    </row>
    <row r="2" spans="1:14" ht="15" customHeight="1">
      <c r="A2" s="109" t="s">
        <v>53</v>
      </c>
      <c r="B2" s="133"/>
      <c r="C2" s="20" t="s">
        <v>69</v>
      </c>
      <c r="F2" s="1"/>
      <c r="H2" s="109" t="s">
        <v>53</v>
      </c>
      <c r="I2" s="133"/>
      <c r="J2" s="20" t="s">
        <v>105</v>
      </c>
      <c r="M2" s="1"/>
    </row>
    <row r="3" spans="1:14" ht="6" customHeight="1">
      <c r="B3" s="1"/>
      <c r="C3" s="1"/>
      <c r="D3" s="1"/>
      <c r="E3" s="1"/>
      <c r="F3" s="1"/>
      <c r="I3" s="1"/>
      <c r="J3" s="1"/>
      <c r="K3" s="1"/>
      <c r="L3" s="1"/>
      <c r="M3" s="1"/>
    </row>
    <row r="4" spans="1:14" s="13" customFormat="1" ht="57.6" customHeight="1">
      <c r="A4" s="135" t="s">
        <v>108</v>
      </c>
      <c r="B4" s="135"/>
      <c r="C4" s="15" t="s">
        <v>41</v>
      </c>
      <c r="D4" s="24" t="s">
        <v>57</v>
      </c>
      <c r="E4" s="24" t="s">
        <v>58</v>
      </c>
      <c r="F4" s="24" t="s">
        <v>142</v>
      </c>
      <c r="G4" s="24" t="s">
        <v>143</v>
      </c>
      <c r="H4" s="135" t="s">
        <v>108</v>
      </c>
      <c r="I4" s="135"/>
      <c r="J4" s="26" t="s">
        <v>144</v>
      </c>
      <c r="K4" s="26" t="s">
        <v>145</v>
      </c>
      <c r="L4" s="27" t="s">
        <v>146</v>
      </c>
      <c r="M4" s="26" t="s">
        <v>147</v>
      </c>
      <c r="N4" s="26" t="s">
        <v>148</v>
      </c>
    </row>
    <row r="5" spans="1:14" s="13" customFormat="1" ht="43.2">
      <c r="A5" s="136" t="s">
        <v>111</v>
      </c>
      <c r="B5" s="136"/>
      <c r="C5" s="17" t="s">
        <v>46</v>
      </c>
      <c r="D5" s="25" t="s">
        <v>59</v>
      </c>
      <c r="E5" s="25" t="s">
        <v>60</v>
      </c>
      <c r="F5" s="25" t="s">
        <v>61</v>
      </c>
      <c r="G5" s="25" t="s">
        <v>62</v>
      </c>
      <c r="H5" s="136" t="s">
        <v>110</v>
      </c>
      <c r="I5" s="136"/>
      <c r="J5" s="28" t="s">
        <v>63</v>
      </c>
      <c r="K5" s="28" t="s">
        <v>64</v>
      </c>
      <c r="L5" s="29" t="s">
        <v>65</v>
      </c>
      <c r="M5" s="28" t="s">
        <v>66</v>
      </c>
      <c r="N5" s="28" t="s">
        <v>67</v>
      </c>
    </row>
    <row r="6" spans="1:14" s="1" customFormat="1" ht="12" customHeight="1">
      <c r="A6" s="137" t="s">
        <v>109</v>
      </c>
      <c r="B6" s="137"/>
      <c r="C6" s="22">
        <v>47</v>
      </c>
      <c r="D6" s="22">
        <v>471</v>
      </c>
      <c r="E6" s="22">
        <v>472</v>
      </c>
      <c r="F6" s="22">
        <v>473</v>
      </c>
      <c r="G6" s="22">
        <v>474</v>
      </c>
      <c r="H6" s="137" t="s">
        <v>109</v>
      </c>
      <c r="I6" s="137"/>
      <c r="J6" s="22">
        <v>475</v>
      </c>
      <c r="K6" s="22">
        <v>476</v>
      </c>
      <c r="L6" s="22">
        <v>477</v>
      </c>
      <c r="M6" s="22">
        <v>478</v>
      </c>
      <c r="N6" s="1">
        <v>479</v>
      </c>
    </row>
    <row r="7" spans="1:14" s="1" customFormat="1" ht="4.2" customHeight="1">
      <c r="A7" s="21"/>
      <c r="B7" s="21"/>
      <c r="C7" s="22"/>
      <c r="D7" s="22"/>
      <c r="E7" s="22"/>
      <c r="F7" s="22"/>
      <c r="G7" s="22"/>
      <c r="H7" s="21"/>
      <c r="I7" s="21"/>
      <c r="J7" s="22"/>
      <c r="K7" s="22"/>
      <c r="L7" s="22"/>
      <c r="M7" s="22"/>
    </row>
    <row r="8" spans="1:14" s="103" customFormat="1" ht="15.75" customHeight="1">
      <c r="A8" s="142" t="s">
        <v>124</v>
      </c>
      <c r="B8" s="142"/>
      <c r="C8" s="112">
        <v>100</v>
      </c>
      <c r="D8" s="112">
        <v>16.00496277915633</v>
      </c>
      <c r="E8" s="114">
        <v>11.73697270471464</v>
      </c>
      <c r="F8" s="112">
        <v>5.4590570719602978</v>
      </c>
      <c r="G8" s="112">
        <v>10.818858560794045</v>
      </c>
      <c r="H8" s="134" t="s">
        <v>124</v>
      </c>
      <c r="I8" s="134"/>
      <c r="J8" s="112">
        <v>13.200992555831267</v>
      </c>
      <c r="K8" s="112">
        <v>10.421836228287843</v>
      </c>
      <c r="L8" s="114">
        <v>16.65012406947891</v>
      </c>
      <c r="M8" s="112">
        <v>5.4094292803970223</v>
      </c>
      <c r="N8" s="115">
        <v>10.297766749379653</v>
      </c>
    </row>
    <row r="9" spans="1:14" s="75" customFormat="1" ht="9" customHeight="1">
      <c r="A9" s="67"/>
      <c r="B9" s="68"/>
      <c r="C9" s="68"/>
      <c r="D9" s="68"/>
      <c r="E9" s="68"/>
      <c r="F9" s="68"/>
      <c r="G9" s="68"/>
      <c r="H9" s="67"/>
      <c r="I9" s="104"/>
      <c r="J9" s="68"/>
      <c r="K9" s="68"/>
      <c r="L9" s="68"/>
      <c r="M9" s="68"/>
      <c r="N9" s="68"/>
    </row>
    <row r="10" spans="1:14" s="75" customFormat="1" ht="13.2" hidden="1">
      <c r="A10" s="68">
        <v>2018</v>
      </c>
      <c r="B10" s="67"/>
      <c r="C10" s="74">
        <v>128.93961728657717</v>
      </c>
      <c r="D10" s="74">
        <v>126.02208004621741</v>
      </c>
      <c r="E10" s="74">
        <v>129.38215065321953</v>
      </c>
      <c r="F10" s="74">
        <v>134.52539800452249</v>
      </c>
      <c r="G10" s="74">
        <v>133.28675010368499</v>
      </c>
      <c r="H10" s="68">
        <v>2018</v>
      </c>
      <c r="I10" s="67"/>
      <c r="J10" s="74">
        <v>121.36322150412512</v>
      </c>
      <c r="K10" s="74">
        <v>129.33269424044212</v>
      </c>
      <c r="L10" s="74">
        <v>132.66639089605565</v>
      </c>
      <c r="M10" s="74">
        <v>124.21440308877021</v>
      </c>
      <c r="N10" s="74">
        <v>120.72440322716247</v>
      </c>
    </row>
    <row r="11" spans="1:14" s="75" customFormat="1" ht="12" hidden="1" customHeight="1">
      <c r="A11" s="68">
        <v>2019</v>
      </c>
      <c r="B11" s="76"/>
      <c r="C11" s="74">
        <v>139.50692028017704</v>
      </c>
      <c r="D11" s="74">
        <v>136.58738566671127</v>
      </c>
      <c r="E11" s="74">
        <v>140.2634714755462</v>
      </c>
      <c r="F11" s="74">
        <v>144.93921699811116</v>
      </c>
      <c r="G11" s="74">
        <v>145.85429205990553</v>
      </c>
      <c r="H11" s="68">
        <v>2019</v>
      </c>
      <c r="I11" s="77"/>
      <c r="J11" s="77">
        <v>127.5925116634387</v>
      </c>
      <c r="K11" s="77">
        <v>139.64930888022695</v>
      </c>
      <c r="L11" s="77">
        <v>145.05017841036957</v>
      </c>
      <c r="M11" s="77">
        <v>134.88009421367573</v>
      </c>
      <c r="N11" s="77">
        <v>129.17304927331998</v>
      </c>
    </row>
    <row r="12" spans="1:14" s="75" customFormat="1" ht="12" customHeight="1">
      <c r="A12" s="68">
        <v>2020</v>
      </c>
      <c r="B12" s="76"/>
      <c r="C12" s="74">
        <v>131.01781822568248</v>
      </c>
      <c r="D12" s="74">
        <v>138.91112756286932</v>
      </c>
      <c r="E12" s="74">
        <v>146.92357936979033</v>
      </c>
      <c r="F12" s="74">
        <v>127.41990276442141</v>
      </c>
      <c r="G12" s="74">
        <v>138.45671890912371</v>
      </c>
      <c r="H12" s="68">
        <v>2020</v>
      </c>
      <c r="I12" s="77"/>
      <c r="J12" s="77">
        <v>114.62432745337688</v>
      </c>
      <c r="K12" s="77">
        <v>122.5409314480045</v>
      </c>
      <c r="L12" s="77">
        <v>127.86866194104968</v>
      </c>
      <c r="M12" s="77">
        <v>142.90887794128233</v>
      </c>
      <c r="N12" s="77">
        <v>140.54602365281323</v>
      </c>
    </row>
    <row r="13" spans="1:14" s="75" customFormat="1" ht="12" customHeight="1">
      <c r="A13" s="68">
        <v>2021</v>
      </c>
      <c r="B13" s="76"/>
      <c r="C13" s="74">
        <v>135.56682736862231</v>
      </c>
      <c r="D13" s="74">
        <v>141.66889924487279</v>
      </c>
      <c r="E13" s="74">
        <v>152.90035141800212</v>
      </c>
      <c r="F13" s="74">
        <v>125.52567813978951</v>
      </c>
      <c r="G13" s="74">
        <v>147.022115479874</v>
      </c>
      <c r="H13" s="68">
        <v>2021</v>
      </c>
      <c r="I13" s="77"/>
      <c r="J13" s="77">
        <v>119.50874528606376</v>
      </c>
      <c r="K13" s="77">
        <v>129.37808345794554</v>
      </c>
      <c r="L13" s="77">
        <v>130.43704819184995</v>
      </c>
      <c r="M13" s="77">
        <v>151.4698339104815</v>
      </c>
      <c r="N13" s="77">
        <v>164.89036039925946</v>
      </c>
    </row>
    <row r="14" spans="1:14" s="75" customFormat="1" ht="12" customHeight="1">
      <c r="A14" s="68">
        <v>2022</v>
      </c>
      <c r="B14" s="76"/>
      <c r="C14" s="74">
        <v>161.55009493494038</v>
      </c>
      <c r="D14" s="74">
        <v>175.07196740233454</v>
      </c>
      <c r="E14" s="74">
        <v>170.92064372375344</v>
      </c>
      <c r="F14" s="74">
        <v>173.93369132395068</v>
      </c>
      <c r="G14" s="74">
        <v>158.829655371304</v>
      </c>
      <c r="H14" s="68">
        <v>2022</v>
      </c>
      <c r="I14" s="77"/>
      <c r="J14" s="77">
        <v>134.66197525880699</v>
      </c>
      <c r="K14" s="77">
        <v>147.1395075999082</v>
      </c>
      <c r="L14" s="77">
        <v>165.00857571448972</v>
      </c>
      <c r="M14" s="77">
        <v>176.4530434898808</v>
      </c>
      <c r="N14" s="77">
        <v>198.28153362442742</v>
      </c>
    </row>
    <row r="15" spans="1:14" s="75" customFormat="1" ht="12" customHeight="1">
      <c r="A15" s="68">
        <v>2023</v>
      </c>
      <c r="B15" s="67"/>
      <c r="C15" s="74">
        <v>171.62529160413072</v>
      </c>
      <c r="D15" s="74">
        <v>192.32751573897701</v>
      </c>
      <c r="E15" s="74">
        <v>187.81355389754867</v>
      </c>
      <c r="F15" s="74">
        <v>200.91720298832917</v>
      </c>
      <c r="G15" s="74">
        <v>161.21152364902255</v>
      </c>
      <c r="H15" s="68">
        <v>2023</v>
      </c>
      <c r="I15" s="77"/>
      <c r="J15" s="77">
        <v>137.76912308686383</v>
      </c>
      <c r="K15" s="77">
        <v>146.04058426830619</v>
      </c>
      <c r="L15" s="77">
        <v>177.70490021822897</v>
      </c>
      <c r="M15" s="77">
        <v>189.96449385513188</v>
      </c>
      <c r="N15" s="77">
        <v>203.98454482022481</v>
      </c>
    </row>
    <row r="16" spans="1:14" s="75" customFormat="1" ht="12" customHeight="1">
      <c r="A16" s="68">
        <v>2024</v>
      </c>
      <c r="B16" s="67"/>
      <c r="C16" s="74">
        <v>179.17373799899755</v>
      </c>
      <c r="D16" s="74">
        <v>202.16596194537073</v>
      </c>
      <c r="E16" s="74">
        <v>200.23280575747935</v>
      </c>
      <c r="F16" s="74">
        <v>211.00194120996565</v>
      </c>
      <c r="G16" s="74">
        <v>163.53229323170473</v>
      </c>
      <c r="H16" s="68">
        <v>2024</v>
      </c>
      <c r="I16" s="89"/>
      <c r="J16" s="74">
        <v>143.35336431095541</v>
      </c>
      <c r="K16" s="74">
        <v>152.04654625430973</v>
      </c>
      <c r="L16" s="74">
        <v>185.52482254448938</v>
      </c>
      <c r="M16" s="74">
        <v>198.51023334012797</v>
      </c>
      <c r="N16" s="74">
        <v>213.80609893925617</v>
      </c>
    </row>
    <row r="17" spans="1:14" s="75" customFormat="1" ht="12" customHeight="1">
      <c r="A17" s="68">
        <v>2025</v>
      </c>
      <c r="B17" s="67"/>
      <c r="C17" s="74">
        <v>187.15892019807495</v>
      </c>
      <c r="D17" s="74">
        <v>212.67473046045365</v>
      </c>
      <c r="E17" s="74">
        <v>211.49919083102111</v>
      </c>
      <c r="F17" s="74">
        <v>226.15687804125002</v>
      </c>
      <c r="G17" s="74">
        <v>175.99001885063907</v>
      </c>
      <c r="H17" s="68">
        <v>2025</v>
      </c>
      <c r="I17" s="89"/>
      <c r="J17" s="74">
        <v>148.17509102144692</v>
      </c>
      <c r="K17" s="74">
        <v>157.8707632043257</v>
      </c>
      <c r="L17" s="74">
        <v>190.56651876174274</v>
      </c>
      <c r="M17" s="74">
        <v>209.87167325268064</v>
      </c>
      <c r="N17" s="74">
        <v>228.5142733163182</v>
      </c>
    </row>
    <row r="18" spans="1:14" s="75" customFormat="1" ht="12" customHeight="1">
      <c r="A18" s="68"/>
      <c r="B18" s="67"/>
      <c r="C18" s="74"/>
      <c r="D18" s="74"/>
      <c r="E18" s="74"/>
      <c r="F18" s="74"/>
      <c r="G18" s="74"/>
      <c r="H18" s="105"/>
      <c r="I18" s="67"/>
      <c r="J18" s="74"/>
      <c r="K18" s="74"/>
      <c r="L18" s="74"/>
      <c r="M18" s="74"/>
      <c r="N18" s="74"/>
    </row>
    <row r="19" spans="1:14" s="75" customFormat="1" ht="12" hidden="1" customHeight="1">
      <c r="A19" s="68">
        <v>2024</v>
      </c>
      <c r="B19" s="76" t="s">
        <v>12</v>
      </c>
      <c r="C19" s="74">
        <v>173.4595303636724</v>
      </c>
      <c r="D19" s="74">
        <v>192.72711998389312</v>
      </c>
      <c r="E19" s="74">
        <v>191.88597759703435</v>
      </c>
      <c r="F19" s="74">
        <v>201.45190304021236</v>
      </c>
      <c r="G19" s="74">
        <v>158.96046799979734</v>
      </c>
      <c r="H19" s="68">
        <v>2024</v>
      </c>
      <c r="I19" s="76" t="s">
        <v>12</v>
      </c>
      <c r="J19" s="74">
        <v>141.35502322359474</v>
      </c>
      <c r="K19" s="74">
        <v>146.49037709459859</v>
      </c>
      <c r="L19" s="74">
        <v>181.25932032428156</v>
      </c>
      <c r="M19" s="74">
        <v>189.15244954892825</v>
      </c>
      <c r="N19" s="74">
        <v>204.03225196026892</v>
      </c>
    </row>
    <row r="20" spans="1:14" s="75" customFormat="1" ht="12" hidden="1" customHeight="1">
      <c r="A20" s="68"/>
      <c r="B20" s="67" t="s">
        <v>13</v>
      </c>
      <c r="C20" s="74">
        <v>174.4513778677572</v>
      </c>
      <c r="D20" s="74">
        <v>196.02687809598532</v>
      </c>
      <c r="E20" s="74">
        <v>194.02253201458853</v>
      </c>
      <c r="F20" s="74">
        <v>203.08859902646259</v>
      </c>
      <c r="G20" s="74">
        <v>157.8296232304468</v>
      </c>
      <c r="H20" s="68"/>
      <c r="I20" s="67" t="s">
        <v>13</v>
      </c>
      <c r="J20" s="74">
        <v>138.11355464404519</v>
      </c>
      <c r="K20" s="74">
        <v>148.26468319100607</v>
      </c>
      <c r="L20" s="74">
        <v>183.22279378576229</v>
      </c>
      <c r="M20" s="74">
        <v>190.2535248729975</v>
      </c>
      <c r="N20" s="74">
        <v>200.41651481038025</v>
      </c>
    </row>
    <row r="21" spans="1:14" s="75" customFormat="1" ht="12" hidden="1" customHeight="1">
      <c r="A21" s="68"/>
      <c r="B21" s="76" t="s">
        <v>14</v>
      </c>
      <c r="C21" s="74">
        <v>177.6253525901424</v>
      </c>
      <c r="D21" s="74">
        <v>201.48054187149376</v>
      </c>
      <c r="E21" s="74">
        <v>197.3458935196081</v>
      </c>
      <c r="F21" s="74">
        <v>206.44796877839892</v>
      </c>
      <c r="G21" s="74">
        <v>159.44137934287613</v>
      </c>
      <c r="H21" s="105"/>
      <c r="I21" s="76" t="s">
        <v>14</v>
      </c>
      <c r="J21" s="74">
        <v>140.43676274671267</v>
      </c>
      <c r="K21" s="74">
        <v>151.80486575066516</v>
      </c>
      <c r="L21" s="74">
        <v>185.24025996813734</v>
      </c>
      <c r="M21" s="74">
        <v>192.18311417296442</v>
      </c>
      <c r="N21" s="74">
        <v>211.62888086473171</v>
      </c>
    </row>
    <row r="22" spans="1:14" s="75" customFormat="1" ht="12" hidden="1" customHeight="1">
      <c r="A22" s="68"/>
      <c r="B22" s="76" t="s">
        <v>15</v>
      </c>
      <c r="C22" s="74">
        <v>179.17819827322276</v>
      </c>
      <c r="D22" s="74">
        <v>205.0482064317797</v>
      </c>
      <c r="E22" s="74">
        <v>200.43644112051734</v>
      </c>
      <c r="F22" s="74">
        <v>212.16480206102906</v>
      </c>
      <c r="G22" s="74">
        <v>162.07240847244734</v>
      </c>
      <c r="H22" s="105"/>
      <c r="I22" s="76" t="s">
        <v>15</v>
      </c>
      <c r="J22" s="74">
        <v>142.23873914997117</v>
      </c>
      <c r="K22" s="74">
        <v>147.34161397378651</v>
      </c>
      <c r="L22" s="74">
        <v>185.40588698938006</v>
      </c>
      <c r="M22" s="74">
        <v>196.39428822565668</v>
      </c>
      <c r="N22" s="74">
        <v>214.24448685489128</v>
      </c>
    </row>
    <row r="23" spans="1:14" s="75" customFormat="1" ht="12" hidden="1" customHeight="1">
      <c r="A23" s="68"/>
      <c r="B23" s="76" t="s">
        <v>16</v>
      </c>
      <c r="C23" s="74">
        <v>179.27892164409926</v>
      </c>
      <c r="D23" s="74">
        <v>206.36581040694398</v>
      </c>
      <c r="E23" s="74">
        <v>200.73682900129501</v>
      </c>
      <c r="F23" s="74">
        <v>213.73779190350953</v>
      </c>
      <c r="G23" s="74">
        <v>160.37039774758034</v>
      </c>
      <c r="H23" s="105"/>
      <c r="I23" s="76" t="s">
        <v>16</v>
      </c>
      <c r="J23" s="74">
        <v>142.61030940825265</v>
      </c>
      <c r="K23" s="74">
        <v>149.46336904848957</v>
      </c>
      <c r="L23" s="74">
        <v>184.44902106734952</v>
      </c>
      <c r="M23" s="74">
        <v>196.8374000889458</v>
      </c>
      <c r="N23" s="74">
        <v>215.08774030048295</v>
      </c>
    </row>
    <row r="24" spans="1:14" s="75" customFormat="1" ht="12" hidden="1" customHeight="1">
      <c r="A24" s="68"/>
      <c r="B24" s="76" t="s">
        <v>17</v>
      </c>
      <c r="C24" s="74">
        <v>179.77161860553579</v>
      </c>
      <c r="D24" s="74">
        <v>203.89184463423311</v>
      </c>
      <c r="E24" s="74">
        <v>201.23840389307884</v>
      </c>
      <c r="F24" s="74">
        <v>210.20574466978024</v>
      </c>
      <c r="G24" s="74">
        <v>159.34040497114967</v>
      </c>
      <c r="H24" s="105"/>
      <c r="I24" s="76" t="s">
        <v>17</v>
      </c>
      <c r="J24" s="74">
        <v>144.05375913549656</v>
      </c>
      <c r="K24" s="74">
        <v>150.07620521107972</v>
      </c>
      <c r="L24" s="74">
        <v>187.5094958983199</v>
      </c>
      <c r="M24" s="74">
        <v>199.48733586242349</v>
      </c>
      <c r="N24" s="74">
        <v>215.41810216432006</v>
      </c>
    </row>
    <row r="25" spans="1:14" s="75" customFormat="1" ht="12" hidden="1" customHeight="1">
      <c r="A25" s="68"/>
      <c r="B25" s="76" t="s">
        <v>18</v>
      </c>
      <c r="C25" s="74">
        <v>178.06249984418116</v>
      </c>
      <c r="D25" s="74">
        <v>201.51851848399374</v>
      </c>
      <c r="E25" s="74">
        <v>199.34434803563718</v>
      </c>
      <c r="F25" s="74">
        <v>211.55366798690076</v>
      </c>
      <c r="G25" s="74">
        <v>166.89337439717747</v>
      </c>
      <c r="H25" s="105"/>
      <c r="I25" s="76" t="s">
        <v>18</v>
      </c>
      <c r="J25" s="74">
        <v>142.96262393692473</v>
      </c>
      <c r="K25" s="74">
        <v>151.65682281198335</v>
      </c>
      <c r="L25" s="74">
        <v>181.5426999764907</v>
      </c>
      <c r="M25" s="74">
        <v>200.76870964943799</v>
      </c>
      <c r="N25" s="74">
        <v>217.03635526049374</v>
      </c>
    </row>
    <row r="26" spans="1:14" s="75" customFormat="1" ht="12" hidden="1" customHeight="1">
      <c r="A26" s="68"/>
      <c r="B26" s="76" t="s">
        <v>19</v>
      </c>
      <c r="C26" s="74">
        <v>179.66892084578177</v>
      </c>
      <c r="D26" s="74">
        <v>204.82774475935273</v>
      </c>
      <c r="E26" s="74">
        <v>202.22018927257329</v>
      </c>
      <c r="F26" s="74">
        <v>213.12369237849873</v>
      </c>
      <c r="G26" s="74">
        <v>165.86963024452686</v>
      </c>
      <c r="H26" s="105"/>
      <c r="I26" s="76" t="s">
        <v>19</v>
      </c>
      <c r="J26" s="74">
        <v>142.57971284497208</v>
      </c>
      <c r="K26" s="74">
        <v>154.9086484067179</v>
      </c>
      <c r="L26" s="74">
        <v>183.16290503383587</v>
      </c>
      <c r="M26" s="74">
        <v>201.97026018451248</v>
      </c>
      <c r="N26" s="74">
        <v>220.28150454798416</v>
      </c>
    </row>
    <row r="27" spans="1:14" s="75" customFormat="1" ht="12" hidden="1" customHeight="1">
      <c r="A27" s="68"/>
      <c r="B27" s="76" t="s">
        <v>20</v>
      </c>
      <c r="C27" s="74">
        <v>181.02480072137277</v>
      </c>
      <c r="D27" s="74">
        <v>203.48766948065193</v>
      </c>
      <c r="E27" s="74">
        <v>204.14995025017686</v>
      </c>
      <c r="F27" s="74">
        <v>213.64396993633312</v>
      </c>
      <c r="G27" s="74">
        <v>167.95381698117168</v>
      </c>
      <c r="H27" s="105"/>
      <c r="I27" s="76" t="s">
        <v>20</v>
      </c>
      <c r="J27" s="74">
        <v>145.49582014454248</v>
      </c>
      <c r="K27" s="74">
        <v>155.91789750623266</v>
      </c>
      <c r="L27" s="74">
        <v>185.82666990352709</v>
      </c>
      <c r="M27" s="74">
        <v>204.29219310340031</v>
      </c>
      <c r="N27" s="74">
        <v>215.3307878740205</v>
      </c>
    </row>
    <row r="28" spans="1:14" s="75" customFormat="1" ht="12" hidden="1" customHeight="1">
      <c r="A28" s="68"/>
      <c r="B28" s="76" t="s">
        <v>21</v>
      </c>
      <c r="C28" s="74">
        <v>181.96734687138292</v>
      </c>
      <c r="D28" s="74">
        <v>204.5923307827014</v>
      </c>
      <c r="E28" s="74">
        <v>204.95056511007297</v>
      </c>
      <c r="F28" s="74">
        <v>216.74479851598903</v>
      </c>
      <c r="G28" s="74">
        <v>166.53912518535759</v>
      </c>
      <c r="H28" s="105"/>
      <c r="I28" s="76" t="s">
        <v>21</v>
      </c>
      <c r="J28" s="74">
        <v>145.83252657152099</v>
      </c>
      <c r="K28" s="74">
        <v>156.84114974452609</v>
      </c>
      <c r="L28" s="74">
        <v>187.57800636189978</v>
      </c>
      <c r="M28" s="74">
        <v>204.79319927776706</v>
      </c>
      <c r="N28" s="74">
        <v>216.2141393651161</v>
      </c>
    </row>
    <row r="29" spans="1:14" s="75" customFormat="1" ht="12" hidden="1" customHeight="1">
      <c r="A29" s="68"/>
      <c r="B29" s="76" t="s">
        <v>22</v>
      </c>
      <c r="C29" s="74">
        <v>181.68962769114694</v>
      </c>
      <c r="D29" s="74">
        <v>201.64916341972133</v>
      </c>
      <c r="E29" s="74">
        <v>202.38202830134793</v>
      </c>
      <c r="F29" s="74">
        <v>213.38182957117465</v>
      </c>
      <c r="G29" s="74">
        <v>169.02591071810286</v>
      </c>
      <c r="H29" s="105"/>
      <c r="I29" s="76" t="s">
        <v>22</v>
      </c>
      <c r="J29" s="74">
        <v>146.26304558359178</v>
      </c>
      <c r="K29" s="74">
        <v>155.00392114268192</v>
      </c>
      <c r="L29" s="74">
        <v>188.89600727947112</v>
      </c>
      <c r="M29" s="74">
        <v>201.94381176192744</v>
      </c>
      <c r="N29" s="74">
        <v>218.21083369932506</v>
      </c>
    </row>
    <row r="30" spans="1:14" s="75" customFormat="1" ht="12" hidden="1" customHeight="1">
      <c r="A30" s="68"/>
      <c r="B30" s="80" t="s">
        <v>23</v>
      </c>
      <c r="C30" s="74">
        <v>183.90666066967523</v>
      </c>
      <c r="D30" s="74">
        <v>204.37571499369852</v>
      </c>
      <c r="E30" s="74">
        <v>204.08051097382182</v>
      </c>
      <c r="F30" s="74">
        <v>216.47852665129869</v>
      </c>
      <c r="G30" s="74">
        <v>168.0909794898225</v>
      </c>
      <c r="H30" s="105"/>
      <c r="I30" s="80" t="s">
        <v>23</v>
      </c>
      <c r="J30" s="74">
        <v>148.29849434184032</v>
      </c>
      <c r="K30" s="74">
        <v>156.78900116994913</v>
      </c>
      <c r="L30" s="74">
        <v>192.20480394541718</v>
      </c>
      <c r="M30" s="74">
        <v>204.04651333257428</v>
      </c>
      <c r="N30" s="74">
        <v>217.77158956905959</v>
      </c>
    </row>
    <row r="31" spans="1:14" s="75" customFormat="1" ht="12" hidden="1" customHeight="1">
      <c r="A31" s="68"/>
      <c r="B31" s="81"/>
      <c r="C31" s="77"/>
      <c r="D31" s="77"/>
      <c r="E31" s="77"/>
      <c r="F31" s="77"/>
      <c r="G31" s="77"/>
      <c r="H31" s="105"/>
      <c r="I31" s="81"/>
      <c r="J31" s="77"/>
      <c r="K31" s="77"/>
      <c r="L31" s="77"/>
      <c r="M31" s="77"/>
      <c r="N31" s="77"/>
    </row>
    <row r="32" spans="1:14" s="75" customFormat="1" ht="12" customHeight="1">
      <c r="A32" s="68">
        <v>2025</v>
      </c>
      <c r="B32" s="80" t="s">
        <v>12</v>
      </c>
      <c r="C32" s="74">
        <v>184.92427774696745</v>
      </c>
      <c r="D32" s="74">
        <v>207.32413511478367</v>
      </c>
      <c r="E32" s="74">
        <v>207.74016432880879</v>
      </c>
      <c r="F32" s="74">
        <v>217.22077739955435</v>
      </c>
      <c r="G32" s="74">
        <v>170.85341522222475</v>
      </c>
      <c r="H32" s="68">
        <v>2025</v>
      </c>
      <c r="I32" s="80" t="s">
        <v>12</v>
      </c>
      <c r="J32" s="74">
        <v>147.09246128556015</v>
      </c>
      <c r="K32" s="74">
        <v>158.86397346556245</v>
      </c>
      <c r="L32" s="74">
        <v>191.54884739051226</v>
      </c>
      <c r="M32" s="74">
        <v>206.90797389554956</v>
      </c>
      <c r="N32" s="74">
        <v>220.59224276389961</v>
      </c>
    </row>
    <row r="33" spans="1:14" s="75" customFormat="1" ht="12" customHeight="1">
      <c r="A33" s="68"/>
      <c r="B33" s="80" t="s">
        <v>13</v>
      </c>
      <c r="C33" s="74">
        <v>181.45320051880475</v>
      </c>
      <c r="D33" s="74">
        <v>202.55293441362232</v>
      </c>
      <c r="E33" s="74">
        <v>204.18106427305204</v>
      </c>
      <c r="F33" s="74">
        <v>214.41834155357006</v>
      </c>
      <c r="G33" s="74">
        <v>170.26847805280164</v>
      </c>
      <c r="H33" s="68"/>
      <c r="I33" s="80" t="s">
        <v>13</v>
      </c>
      <c r="J33" s="74">
        <v>143.66205915893508</v>
      </c>
      <c r="K33" s="74">
        <v>159.0596144488853</v>
      </c>
      <c r="L33" s="74">
        <v>187.06217192124566</v>
      </c>
      <c r="M33" s="74">
        <v>201.73785655276703</v>
      </c>
      <c r="N33" s="74">
        <v>217.31962007530663</v>
      </c>
    </row>
    <row r="34" spans="1:14" s="75" customFormat="1" ht="12" customHeight="1">
      <c r="A34" s="68"/>
      <c r="B34" s="76" t="s">
        <v>24</v>
      </c>
      <c r="C34" s="74">
        <v>186.3918962822755</v>
      </c>
      <c r="D34" s="74">
        <v>209.74428102779962</v>
      </c>
      <c r="E34" s="74">
        <v>210.55156135883084</v>
      </c>
      <c r="F34" s="74">
        <v>222.30943268678379</v>
      </c>
      <c r="G34" s="74">
        <v>171.55205250832822</v>
      </c>
      <c r="H34" s="68"/>
      <c r="I34" s="76" t="s">
        <v>24</v>
      </c>
      <c r="J34" s="74">
        <v>147.6834336201824</v>
      </c>
      <c r="K34" s="74">
        <v>154.55595598868751</v>
      </c>
      <c r="L34" s="74">
        <v>193.32744791796119</v>
      </c>
      <c r="M34" s="74">
        <v>208.80114592142192</v>
      </c>
      <c r="N34" s="74">
        <v>228.53358303411946</v>
      </c>
    </row>
    <row r="35" spans="1:14" s="75" customFormat="1" ht="12" customHeight="1">
      <c r="A35" s="68"/>
      <c r="B35" s="80" t="s">
        <v>15</v>
      </c>
      <c r="C35" s="74">
        <v>185.20151252000915</v>
      </c>
      <c r="D35" s="74">
        <v>209.51129223011841</v>
      </c>
      <c r="E35" s="74">
        <v>213.25112083109011</v>
      </c>
      <c r="F35" s="74">
        <v>224.20805178391279</v>
      </c>
      <c r="G35" s="74">
        <v>174.12569986837894</v>
      </c>
      <c r="H35" s="68"/>
      <c r="I35" s="80" t="s">
        <v>15</v>
      </c>
      <c r="J35" s="74">
        <v>146.77795183030887</v>
      </c>
      <c r="K35" s="74">
        <v>150.69495744276475</v>
      </c>
      <c r="L35" s="74">
        <v>189.554559854708</v>
      </c>
      <c r="M35" s="74">
        <v>210.57971855829206</v>
      </c>
      <c r="N35" s="74">
        <v>226.24959007793552</v>
      </c>
    </row>
    <row r="36" spans="1:14" s="75" customFormat="1" ht="12" customHeight="1">
      <c r="A36" s="68"/>
      <c r="B36" s="76" t="s">
        <v>16</v>
      </c>
      <c r="C36" s="74">
        <v>185.97909067256629</v>
      </c>
      <c r="D36" s="74">
        <v>211.0874779463046</v>
      </c>
      <c r="E36" s="74">
        <v>211.5401756980973</v>
      </c>
      <c r="F36" s="74">
        <v>226.23765362693464</v>
      </c>
      <c r="G36" s="74">
        <v>172.72724852299368</v>
      </c>
      <c r="H36" s="68"/>
      <c r="I36" s="76" t="s">
        <v>16</v>
      </c>
      <c r="J36" s="74">
        <v>150.37877753024736</v>
      </c>
      <c r="K36" s="74">
        <v>153.63536487609107</v>
      </c>
      <c r="L36" s="74">
        <v>189.24517383053168</v>
      </c>
      <c r="M36" s="74">
        <v>208.17627325791855</v>
      </c>
      <c r="N36" s="74">
        <v>223.07726394009887</v>
      </c>
    </row>
    <row r="37" spans="1:14" s="75" customFormat="1" ht="12" customHeight="1">
      <c r="A37" s="68"/>
      <c r="B37" s="80" t="s">
        <v>17</v>
      </c>
      <c r="C37" s="74">
        <v>187.21521540292099</v>
      </c>
      <c r="D37" s="74">
        <v>212.24386092270319</v>
      </c>
      <c r="E37" s="74">
        <v>212.73615899327646</v>
      </c>
      <c r="F37" s="74">
        <v>224.4455463966047</v>
      </c>
      <c r="G37" s="74">
        <v>170.33581692055967</v>
      </c>
      <c r="H37" s="68"/>
      <c r="I37" s="80" t="s">
        <v>17</v>
      </c>
      <c r="J37" s="74">
        <v>149.38255775391735</v>
      </c>
      <c r="K37" s="74">
        <v>155.00919725919633</v>
      </c>
      <c r="L37" s="74">
        <v>193.10984282319566</v>
      </c>
      <c r="M37" s="74">
        <v>209.11961821125118</v>
      </c>
      <c r="N37" s="74">
        <v>226.07165787170166</v>
      </c>
    </row>
    <row r="38" spans="1:14" s="75" customFormat="1" ht="12" customHeight="1">
      <c r="A38" s="68"/>
      <c r="B38" s="80" t="s">
        <v>18</v>
      </c>
      <c r="C38" s="74">
        <v>185.82061624697261</v>
      </c>
      <c r="D38" s="74">
        <v>209.41556651335117</v>
      </c>
      <c r="E38" s="74">
        <v>209.47438864306915</v>
      </c>
      <c r="F38" s="74">
        <v>227.10169150805072</v>
      </c>
      <c r="G38" s="74">
        <v>178.70490305587404</v>
      </c>
      <c r="H38" s="68"/>
      <c r="I38" s="80" t="s">
        <v>18</v>
      </c>
      <c r="J38" s="74">
        <v>147.82246876264458</v>
      </c>
      <c r="K38" s="74">
        <v>156.16166525806241</v>
      </c>
      <c r="L38" s="74">
        <v>188.58917956843578</v>
      </c>
      <c r="M38" s="74">
        <v>209.99979272644433</v>
      </c>
      <c r="N38" s="74">
        <v>228.20206267753156</v>
      </c>
    </row>
    <row r="39" spans="1:14" s="75" customFormat="1" ht="12" customHeight="1">
      <c r="A39" s="67"/>
      <c r="B39" s="76" t="s">
        <v>19</v>
      </c>
      <c r="C39" s="74">
        <v>186.33046239967484</v>
      </c>
      <c r="D39" s="74">
        <v>212.8672909064648</v>
      </c>
      <c r="E39" s="74">
        <v>210.86787826075525</v>
      </c>
      <c r="F39" s="74">
        <v>226.32416798886842</v>
      </c>
      <c r="G39" s="74">
        <v>177.02070709615438</v>
      </c>
      <c r="H39" s="67"/>
      <c r="I39" s="76" t="s">
        <v>19</v>
      </c>
      <c r="J39" s="74">
        <v>145.79413221815597</v>
      </c>
      <c r="K39" s="74">
        <v>159.11821994076013</v>
      </c>
      <c r="L39" s="74">
        <v>188.32278579555043</v>
      </c>
      <c r="M39" s="74">
        <v>210.68551058245654</v>
      </c>
      <c r="N39" s="74">
        <v>231.17408829673829</v>
      </c>
    </row>
    <row r="40" spans="1:14" s="75" customFormat="1" ht="12" customHeight="1">
      <c r="A40" s="67"/>
      <c r="B40" s="80" t="s">
        <v>28</v>
      </c>
      <c r="C40" s="74">
        <v>189.69139009565157</v>
      </c>
      <c r="D40" s="74">
        <v>219.96659038421089</v>
      </c>
      <c r="E40" s="74">
        <v>214.30551322564932</v>
      </c>
      <c r="F40" s="74">
        <v>228.63574033479927</v>
      </c>
      <c r="G40" s="74">
        <v>181.32233442864089</v>
      </c>
      <c r="H40" s="67"/>
      <c r="I40" s="80" t="s">
        <v>28</v>
      </c>
      <c r="J40" s="74">
        <v>148.33432746898356</v>
      </c>
      <c r="K40" s="74">
        <v>162.1929635063081</v>
      </c>
      <c r="L40" s="74">
        <v>189.34168798879631</v>
      </c>
      <c r="M40" s="74">
        <v>212.88809308132502</v>
      </c>
      <c r="N40" s="74">
        <v>234.73702353985885</v>
      </c>
    </row>
    <row r="41" spans="1:14" s="75" customFormat="1" ht="12" customHeight="1">
      <c r="A41" s="68"/>
      <c r="B41" s="80" t="s">
        <v>21</v>
      </c>
      <c r="C41" s="74">
        <v>190.35594028932169</v>
      </c>
      <c r="D41" s="74">
        <v>220.1799855528192</v>
      </c>
      <c r="E41" s="74">
        <v>216.68937317645285</v>
      </c>
      <c r="F41" s="74">
        <v>236.23425785387059</v>
      </c>
      <c r="G41" s="74">
        <v>182.50298335574095</v>
      </c>
      <c r="H41" s="68"/>
      <c r="I41" s="80" t="s">
        <v>21</v>
      </c>
      <c r="J41" s="74">
        <v>149.05274733277693</v>
      </c>
      <c r="K41" s="74">
        <v>162.53395090819512</v>
      </c>
      <c r="L41" s="74">
        <v>189.13651328377955</v>
      </c>
      <c r="M41" s="74">
        <v>214.40251127709197</v>
      </c>
      <c r="N41" s="74">
        <v>234.97935257375102</v>
      </c>
    </row>
    <row r="42" spans="1:14" s="75" customFormat="1" ht="12" customHeight="1">
      <c r="A42" s="68"/>
      <c r="B42" s="76" t="s">
        <v>22</v>
      </c>
      <c r="C42" s="74">
        <v>189.65315664279467</v>
      </c>
      <c r="D42" s="74">
        <v>216.58415430237642</v>
      </c>
      <c r="E42" s="74">
        <v>212.32600241294026</v>
      </c>
      <c r="F42" s="74">
        <v>231.00764619435276</v>
      </c>
      <c r="G42" s="74">
        <v>180.87043456652202</v>
      </c>
      <c r="H42" s="68"/>
      <c r="I42" s="76" t="s">
        <v>22</v>
      </c>
      <c r="J42" s="74">
        <v>149.89968678574414</v>
      </c>
      <c r="K42" s="74">
        <v>160.31516150978146</v>
      </c>
      <c r="L42" s="74">
        <v>191.57492977766802</v>
      </c>
      <c r="M42" s="74">
        <v>211.18315504298553</v>
      </c>
      <c r="N42" s="74">
        <v>234.17445136220303</v>
      </c>
    </row>
    <row r="43" spans="1:14" s="75" customFormat="1" ht="12" customHeight="1">
      <c r="A43" s="3"/>
      <c r="B43" s="76" t="s">
        <v>23</v>
      </c>
      <c r="C43" s="74">
        <v>192.89028355894018</v>
      </c>
      <c r="D43" s="74">
        <v>220.61919621088956</v>
      </c>
      <c r="E43" s="74">
        <v>214.32688877023097</v>
      </c>
      <c r="F43" s="74">
        <v>235.73922916769786</v>
      </c>
      <c r="G43" s="74">
        <v>181.59615260944992</v>
      </c>
      <c r="H43" s="3"/>
      <c r="I43" s="76" t="s">
        <v>23</v>
      </c>
      <c r="J43" s="74">
        <v>152.22048850990657</v>
      </c>
      <c r="K43" s="74">
        <v>162.30813384761387</v>
      </c>
      <c r="L43" s="74">
        <v>195.98508498852877</v>
      </c>
      <c r="M43" s="74">
        <v>213.978429924664</v>
      </c>
      <c r="N43" s="74">
        <v>237.06034358267351</v>
      </c>
    </row>
    <row r="44" spans="1:14" s="75" customFormat="1" ht="12" customHeight="1">
      <c r="A44" s="2"/>
      <c r="B44" s="1"/>
      <c r="C44" s="74"/>
      <c r="D44" s="74"/>
      <c r="E44" s="74"/>
      <c r="F44" s="74"/>
      <c r="G44" s="74"/>
      <c r="H44" s="2"/>
      <c r="I44" s="1"/>
      <c r="J44" s="74"/>
      <c r="K44" s="74"/>
      <c r="L44" s="74"/>
      <c r="M44" s="74"/>
      <c r="N44" s="74"/>
    </row>
    <row r="45" spans="1:14" s="75" customFormat="1" ht="12" customHeight="1">
      <c r="A45" s="68">
        <v>2026</v>
      </c>
      <c r="B45" s="76" t="s">
        <v>12</v>
      </c>
      <c r="C45" s="74">
        <v>191.70097117511534</v>
      </c>
      <c r="D45" s="74">
        <v>220.19652453434907</v>
      </c>
      <c r="E45" s="74">
        <v>215.96354054566063</v>
      </c>
      <c r="F45" s="74">
        <v>237.39497313473476</v>
      </c>
      <c r="G45" s="74">
        <v>179.6530144708573</v>
      </c>
      <c r="H45" s="68">
        <v>2026</v>
      </c>
      <c r="I45" s="76" t="s">
        <v>12</v>
      </c>
      <c r="J45" s="74">
        <v>150.54418088733544</v>
      </c>
      <c r="K45" s="74">
        <v>164.35293278178398</v>
      </c>
      <c r="L45" s="74">
        <v>192.92751530026806</v>
      </c>
      <c r="M45" s="74">
        <v>217.02198593128938</v>
      </c>
      <c r="N45" s="74">
        <v>239.81101776559203</v>
      </c>
    </row>
    <row r="46" spans="1:14" s="75" customFormat="1" ht="12" customHeight="1">
      <c r="A46" s="68"/>
      <c r="B46" s="76" t="s">
        <v>13</v>
      </c>
      <c r="C46" s="74">
        <v>191.20092669989603</v>
      </c>
      <c r="D46" s="74">
        <v>220.30739348445212</v>
      </c>
      <c r="E46" s="74">
        <v>217.39156922262316</v>
      </c>
      <c r="F46" s="74">
        <v>233.11679523563308</v>
      </c>
      <c r="G46" s="74">
        <v>178.93218028483787</v>
      </c>
      <c r="H46" s="68"/>
      <c r="I46" s="76" t="s">
        <v>13</v>
      </c>
      <c r="J46" s="74">
        <v>148.61499936163489</v>
      </c>
      <c r="K46" s="74">
        <v>162.8713366185186</v>
      </c>
      <c r="L46" s="74">
        <v>193.29603499721406</v>
      </c>
      <c r="M46" s="74">
        <v>217.91690300100331</v>
      </c>
      <c r="N46" s="74">
        <v>234.02589878838296</v>
      </c>
    </row>
    <row r="47" spans="1:14" s="75" customFormat="1" ht="12" customHeight="1">
      <c r="A47" s="68"/>
      <c r="B47" s="76" t="s">
        <v>14</v>
      </c>
      <c r="C47" s="74">
        <v>196.17096292222098</v>
      </c>
      <c r="D47" s="74">
        <v>223.50695389043938</v>
      </c>
      <c r="E47" s="74">
        <v>225.19597764473409</v>
      </c>
      <c r="F47" s="74">
        <v>241.74751261381081</v>
      </c>
      <c r="G47" s="74">
        <v>183.23698916211364</v>
      </c>
      <c r="H47" s="68"/>
      <c r="I47" s="76" t="s">
        <v>14</v>
      </c>
      <c r="J47" s="74">
        <v>152.54195127843693</v>
      </c>
      <c r="K47" s="74">
        <v>157.80257771783914</v>
      </c>
      <c r="L47" s="74">
        <v>201.23472739773837</v>
      </c>
      <c r="M47" s="74">
        <v>226.66052454609951</v>
      </c>
      <c r="N47" s="74">
        <v>245.49344948854397</v>
      </c>
    </row>
    <row r="48" spans="1:14" s="75" customFormat="1" ht="12" customHeight="1">
      <c r="A48" s="68"/>
      <c r="B48" s="76" t="s">
        <v>15</v>
      </c>
      <c r="C48" s="74">
        <v>192.38314757717131</v>
      </c>
      <c r="D48" s="74">
        <v>219.23268329891548</v>
      </c>
      <c r="E48" s="74">
        <v>224.36246954618306</v>
      </c>
      <c r="F48" s="74">
        <v>237.15110302570432</v>
      </c>
      <c r="G48" s="74">
        <v>181.3819605142393</v>
      </c>
      <c r="H48" s="68"/>
      <c r="I48" s="76" t="s">
        <v>15</v>
      </c>
      <c r="J48" s="74">
        <v>150.26546733639648</v>
      </c>
      <c r="K48" s="74">
        <v>155.27578486517604</v>
      </c>
      <c r="L48" s="74">
        <v>195.50917276076635</v>
      </c>
      <c r="M48" s="74">
        <v>222.48320149202408</v>
      </c>
      <c r="N48" s="74">
        <v>242.78733721699507</v>
      </c>
    </row>
    <row r="49" spans="1:14" s="75" customFormat="1" ht="12" customHeight="1">
      <c r="A49" s="68"/>
      <c r="B49" s="76" t="s">
        <v>160</v>
      </c>
      <c r="C49" s="74">
        <v>194.21742975961237</v>
      </c>
      <c r="D49" s="74">
        <v>224.95911234034457</v>
      </c>
      <c r="E49" s="74">
        <v>224.92368149468373</v>
      </c>
      <c r="F49" s="74">
        <v>242.37191901025031</v>
      </c>
      <c r="G49" s="74">
        <v>179.00583427484216</v>
      </c>
      <c r="H49" s="68"/>
      <c r="I49" s="76" t="s">
        <v>160</v>
      </c>
      <c r="J49" s="74">
        <v>153.45323449825383</v>
      </c>
      <c r="K49" s="74">
        <v>158.536771171872</v>
      </c>
      <c r="L49" s="74">
        <v>195.15703480046713</v>
      </c>
      <c r="M49" s="74">
        <v>223.37588548521484</v>
      </c>
      <c r="N49" s="74">
        <v>241.25283627021565</v>
      </c>
    </row>
    <row r="50" spans="1:14" s="75" customFormat="1" ht="12" customHeight="1">
      <c r="A50" s="68"/>
      <c r="B50" s="76" t="s">
        <v>132</v>
      </c>
      <c r="C50" s="74">
        <v>195.05230846361164</v>
      </c>
      <c r="D50" s="74">
        <v>223.42658401150376</v>
      </c>
      <c r="E50" s="74">
        <v>224.81119417717511</v>
      </c>
      <c r="F50" s="74">
        <v>240.26303478337974</v>
      </c>
      <c r="G50" s="74">
        <v>177.96756203428447</v>
      </c>
      <c r="H50" s="68"/>
      <c r="I50" s="76" t="s">
        <v>132</v>
      </c>
      <c r="J50" s="74">
        <v>152.11539149214167</v>
      </c>
      <c r="K50" s="74">
        <v>159.06510158863932</v>
      </c>
      <c r="L50" s="74">
        <v>199.78238074659401</v>
      </c>
      <c r="M50" s="74">
        <v>223.57581169465061</v>
      </c>
      <c r="N50" s="74">
        <v>245.34492206720452</v>
      </c>
    </row>
    <row r="51" spans="1:14" s="75" customFormat="1" ht="12" hidden="1" customHeight="1">
      <c r="A51" s="68"/>
      <c r="B51" s="76" t="s">
        <v>133</v>
      </c>
      <c r="C51" s="74"/>
      <c r="D51" s="74"/>
      <c r="E51" s="74"/>
      <c r="F51" s="74"/>
      <c r="G51" s="74"/>
      <c r="H51" s="68"/>
      <c r="I51" s="76" t="s">
        <v>133</v>
      </c>
      <c r="J51" s="74"/>
      <c r="K51" s="74"/>
      <c r="L51" s="74"/>
      <c r="M51" s="74"/>
      <c r="N51" s="74"/>
    </row>
    <row r="52" spans="1:14" s="75" customFormat="1" ht="12" hidden="1" customHeight="1">
      <c r="A52" s="67"/>
      <c r="B52" s="76" t="s">
        <v>134</v>
      </c>
      <c r="C52" s="74"/>
      <c r="D52" s="74"/>
      <c r="E52" s="74"/>
      <c r="F52" s="74"/>
      <c r="G52" s="74"/>
      <c r="H52" s="67"/>
      <c r="I52" s="76" t="s">
        <v>134</v>
      </c>
      <c r="J52" s="74"/>
      <c r="K52" s="74"/>
      <c r="L52" s="74"/>
      <c r="M52" s="74"/>
      <c r="N52" s="74"/>
    </row>
    <row r="53" spans="1:14" s="75" customFormat="1" ht="12" hidden="1" customHeight="1">
      <c r="A53" s="67"/>
      <c r="B53" s="76" t="s">
        <v>135</v>
      </c>
      <c r="C53" s="74"/>
      <c r="D53" s="74"/>
      <c r="E53" s="74"/>
      <c r="F53" s="74"/>
      <c r="G53" s="74"/>
      <c r="H53" s="67"/>
      <c r="I53" s="76" t="s">
        <v>135</v>
      </c>
      <c r="J53" s="74"/>
      <c r="K53" s="74"/>
      <c r="L53" s="74"/>
      <c r="M53" s="74"/>
      <c r="N53" s="74"/>
    </row>
    <row r="54" spans="1:14" s="75" customFormat="1" ht="12" hidden="1" customHeight="1">
      <c r="A54" s="68"/>
      <c r="B54" s="76" t="s">
        <v>136</v>
      </c>
      <c r="C54" s="74"/>
      <c r="D54" s="74"/>
      <c r="E54" s="74"/>
      <c r="F54" s="74"/>
      <c r="G54" s="74"/>
      <c r="H54" s="68"/>
      <c r="I54" s="76" t="s">
        <v>136</v>
      </c>
      <c r="J54" s="74"/>
      <c r="K54" s="74"/>
      <c r="L54" s="74"/>
      <c r="M54" s="74"/>
      <c r="N54" s="74"/>
    </row>
    <row r="55" spans="1:14" s="75" customFormat="1" ht="12" hidden="1" customHeight="1">
      <c r="A55" s="68"/>
      <c r="B55" s="76" t="s">
        <v>137</v>
      </c>
      <c r="C55" s="74"/>
      <c r="D55" s="74"/>
      <c r="E55" s="74"/>
      <c r="F55" s="74"/>
      <c r="G55" s="74"/>
      <c r="H55" s="68"/>
      <c r="I55" s="76" t="s">
        <v>137</v>
      </c>
      <c r="J55" s="74"/>
      <c r="K55" s="74"/>
      <c r="L55" s="74"/>
      <c r="M55" s="74"/>
      <c r="N55" s="74"/>
    </row>
    <row r="56" spans="1:14" s="75" customFormat="1" ht="12" hidden="1" customHeight="1">
      <c r="A56" s="3"/>
      <c r="B56" s="76" t="s">
        <v>112</v>
      </c>
      <c r="C56" s="74"/>
      <c r="D56" s="74"/>
      <c r="E56" s="74"/>
      <c r="F56" s="74"/>
      <c r="G56" s="74"/>
      <c r="H56" s="3"/>
      <c r="I56" s="76" t="s">
        <v>112</v>
      </c>
      <c r="J56" s="74"/>
      <c r="K56" s="74"/>
      <c r="L56" s="74"/>
      <c r="M56" s="74"/>
      <c r="N56" s="74"/>
    </row>
    <row r="57" spans="1:14" s="75" customFormat="1" ht="12" customHeight="1">
      <c r="A57" s="68"/>
      <c r="B57" s="67"/>
      <c r="C57" s="77"/>
      <c r="D57" s="77"/>
      <c r="E57" s="77"/>
      <c r="F57" s="77"/>
      <c r="G57" s="77"/>
      <c r="H57" s="105"/>
      <c r="I57" s="67"/>
      <c r="J57" s="77"/>
      <c r="K57" s="77"/>
      <c r="L57" s="77"/>
      <c r="M57" s="77"/>
      <c r="N57" s="77"/>
    </row>
    <row r="58" spans="1:14" s="103" customFormat="1" ht="12" customHeight="1">
      <c r="A58" s="132" t="s">
        <v>119</v>
      </c>
      <c r="B58" s="132"/>
      <c r="C58" s="132"/>
      <c r="D58" s="132"/>
      <c r="E58" s="132"/>
      <c r="F58" s="132"/>
      <c r="G58" s="132"/>
      <c r="H58" s="132" t="s">
        <v>119</v>
      </c>
      <c r="I58" s="132"/>
      <c r="J58" s="132"/>
      <c r="K58" s="132"/>
      <c r="L58" s="132"/>
      <c r="M58" s="132"/>
      <c r="N58" s="132"/>
    </row>
    <row r="59" spans="1:14" s="75" customFormat="1" ht="12" customHeight="1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</row>
    <row r="60" spans="1:14" s="75" customFormat="1" ht="12" hidden="1" customHeight="1">
      <c r="A60" s="68">
        <v>2019</v>
      </c>
      <c r="B60" s="76"/>
      <c r="C60" s="74">
        <v>8.195543942179782</v>
      </c>
      <c r="D60" s="74">
        <v>8.3836940452174105</v>
      </c>
      <c r="E60" s="74">
        <v>8.4102179221704745</v>
      </c>
      <c r="F60" s="74">
        <v>7.741154568625447</v>
      </c>
      <c r="G60" s="74">
        <v>9.4289506994837353</v>
      </c>
      <c r="H60" s="68">
        <v>2019</v>
      </c>
      <c r="I60" s="77"/>
      <c r="J60" s="77">
        <v>5.1327659913031027</v>
      </c>
      <c r="K60" s="77">
        <v>7.9768033136348606</v>
      </c>
      <c r="L60" s="77">
        <v>9.3345326051845774</v>
      </c>
      <c r="M60" s="77">
        <v>8.586517231245125</v>
      </c>
      <c r="N60" s="77">
        <v>6.9982918285874689</v>
      </c>
    </row>
    <row r="61" spans="1:14" s="75" customFormat="1" ht="12" customHeight="1">
      <c r="A61" s="68">
        <v>2020</v>
      </c>
      <c r="B61" s="76"/>
      <c r="C61" s="74">
        <v>-6.0850759499568738</v>
      </c>
      <c r="D61" s="74">
        <v>1.7012858726414493</v>
      </c>
      <c r="E61" s="74">
        <v>4.7482839431970376</v>
      </c>
      <c r="F61" s="74">
        <v>-12.087352613418673</v>
      </c>
      <c r="G61" s="74">
        <v>-5.0718926719986257</v>
      </c>
      <c r="H61" s="68">
        <v>2020</v>
      </c>
      <c r="I61" s="77"/>
      <c r="J61" s="77">
        <v>-10.16375023972337</v>
      </c>
      <c r="K61" s="77">
        <v>-12.250957465815887</v>
      </c>
      <c r="L61" s="77">
        <v>-11.845222568917293</v>
      </c>
      <c r="M61" s="77">
        <v>5.9525341929903135</v>
      </c>
      <c r="N61" s="77">
        <v>8.8044483299522796</v>
      </c>
    </row>
    <row r="62" spans="1:14" s="75" customFormat="1" ht="12" customHeight="1">
      <c r="A62" s="68">
        <v>2021</v>
      </c>
      <c r="B62" s="76"/>
      <c r="C62" s="74">
        <v>3.4720538050053733</v>
      </c>
      <c r="D62" s="74">
        <v>1.9852777314440289</v>
      </c>
      <c r="E62" s="74">
        <v>4.0679461212750141</v>
      </c>
      <c r="F62" s="74">
        <v>-1.4866002747891116</v>
      </c>
      <c r="G62" s="74">
        <v>6.1863350787419762</v>
      </c>
      <c r="H62" s="68">
        <v>2021</v>
      </c>
      <c r="I62" s="77"/>
      <c r="J62" s="77">
        <v>4.2612401234577391</v>
      </c>
      <c r="K62" s="77">
        <v>5.5794842826391715</v>
      </c>
      <c r="L62" s="77">
        <v>2.008612752970194</v>
      </c>
      <c r="M62" s="77">
        <v>5.9904997453808591</v>
      </c>
      <c r="N62" s="77">
        <v>17.321256136412174</v>
      </c>
    </row>
    <row r="63" spans="1:14" s="75" customFormat="1" ht="12" customHeight="1">
      <c r="A63" s="68">
        <v>2022</v>
      </c>
      <c r="B63" s="76"/>
      <c r="C63" s="74">
        <v>19.166390532741801</v>
      </c>
      <c r="D63" s="74">
        <v>23.578264767713762</v>
      </c>
      <c r="E63" s="74">
        <v>11.785644793246462</v>
      </c>
      <c r="F63" s="74">
        <v>38.564231559261088</v>
      </c>
      <c r="G63" s="74">
        <v>8.0311318150270665</v>
      </c>
      <c r="H63" s="68">
        <v>2022</v>
      </c>
      <c r="I63" s="77"/>
      <c r="J63" s="77">
        <v>12.679599251478606</v>
      </c>
      <c r="K63" s="77">
        <v>13.728309824388489</v>
      </c>
      <c r="L63" s="77">
        <v>26.504377400346527</v>
      </c>
      <c r="M63" s="77">
        <v>16.493851570580276</v>
      </c>
      <c r="N63" s="77">
        <v>20.250530803811586</v>
      </c>
    </row>
    <row r="64" spans="1:14" s="75" customFormat="1" ht="12" customHeight="1">
      <c r="A64" s="68">
        <v>2023</v>
      </c>
      <c r="B64" s="67"/>
      <c r="C64" s="74">
        <v>6.2365773744966475</v>
      </c>
      <c r="D64" s="74">
        <v>9.8562600241918403</v>
      </c>
      <c r="E64" s="74">
        <v>9.8834814834292359</v>
      </c>
      <c r="F64" s="74">
        <v>15.513677343926318</v>
      </c>
      <c r="G64" s="74">
        <v>1.4996369992432079</v>
      </c>
      <c r="H64" s="68">
        <v>2023</v>
      </c>
      <c r="I64" s="77"/>
      <c r="J64" s="77">
        <v>2.3073683733549899</v>
      </c>
      <c r="K64" s="77">
        <v>-0.74685810053824753</v>
      </c>
      <c r="L64" s="77">
        <v>7.6943422175265681</v>
      </c>
      <c r="M64" s="77">
        <v>7.6572498258019124</v>
      </c>
      <c r="N64" s="77">
        <v>2.8762190263263108</v>
      </c>
    </row>
    <row r="65" spans="1:14" s="75" customFormat="1" ht="12" customHeight="1">
      <c r="A65" s="68">
        <v>2024</v>
      </c>
      <c r="B65" s="67"/>
      <c r="C65" s="77">
        <v>4.3982132961370297</v>
      </c>
      <c r="D65" s="77">
        <v>5.1154647157956674</v>
      </c>
      <c r="E65" s="77">
        <v>6.6125429194025571</v>
      </c>
      <c r="F65" s="77">
        <v>5.0193502953663369</v>
      </c>
      <c r="G65" s="77">
        <v>1.4395804531534395</v>
      </c>
      <c r="H65" s="68">
        <v>2024</v>
      </c>
      <c r="I65" s="89"/>
      <c r="J65" s="77">
        <v>4.0533329232056587</v>
      </c>
      <c r="K65" s="77">
        <v>4.1125294150901084</v>
      </c>
      <c r="L65" s="77">
        <v>4.4005102372850899</v>
      </c>
      <c r="M65" s="77">
        <v>4.4985982967496767</v>
      </c>
      <c r="N65" s="77">
        <v>4.8148520897439937</v>
      </c>
    </row>
    <row r="66" spans="1:14" s="75" customFormat="1" ht="12" customHeight="1">
      <c r="A66" s="68">
        <v>2025</v>
      </c>
      <c r="B66" s="67"/>
      <c r="C66" s="77">
        <v>4.456669983143442</v>
      </c>
      <c r="D66" s="77">
        <v>5.1980899326280223</v>
      </c>
      <c r="E66" s="77">
        <v>5.6266429623862564</v>
      </c>
      <c r="F66" s="77">
        <v>7.1823684390675169</v>
      </c>
      <c r="G66" s="77">
        <v>7.617899420809394</v>
      </c>
      <c r="H66" s="68">
        <v>2025</v>
      </c>
      <c r="I66" s="89"/>
      <c r="J66" s="77">
        <v>3.3635253233627935</v>
      </c>
      <c r="K66" s="77">
        <v>3.8305486665080224</v>
      </c>
      <c r="L66" s="77">
        <v>2.7175318903993855</v>
      </c>
      <c r="M66" s="77">
        <v>5.723352253123366</v>
      </c>
      <c r="N66" s="77">
        <v>6.8792117951886382</v>
      </c>
    </row>
    <row r="67" spans="1:14" s="75" customFormat="1" ht="12" customHeight="1">
      <c r="A67" s="68"/>
      <c r="B67" s="67"/>
      <c r="C67" s="74"/>
      <c r="D67" s="74"/>
      <c r="E67" s="74"/>
      <c r="F67" s="74"/>
      <c r="G67" s="68"/>
      <c r="H67" s="67"/>
      <c r="I67" s="77"/>
      <c r="J67" s="77"/>
      <c r="K67" s="77"/>
      <c r="L67" s="77"/>
    </row>
    <row r="68" spans="1:14" s="75" customFormat="1" ht="12" hidden="1" customHeight="1">
      <c r="A68" s="68">
        <v>2024</v>
      </c>
      <c r="B68" s="76" t="s">
        <v>12</v>
      </c>
      <c r="C68" s="74">
        <v>1.4171645252418097</v>
      </c>
      <c r="D68" s="74">
        <v>0.75625235793588264</v>
      </c>
      <c r="E68" s="74">
        <v>4.7511301928416572</v>
      </c>
      <c r="F68" s="74">
        <v>0.72800011979956558</v>
      </c>
      <c r="G68" s="74">
        <v>-0.98498572061067602</v>
      </c>
      <c r="H68" s="68">
        <v>2024</v>
      </c>
      <c r="I68" s="76" t="s">
        <v>12</v>
      </c>
      <c r="J68" s="74">
        <v>3.3078632164346589</v>
      </c>
      <c r="K68" s="74">
        <v>1.4209245432099449</v>
      </c>
      <c r="L68" s="74">
        <v>1.4694258327132559</v>
      </c>
      <c r="M68" s="74">
        <v>1.2620652272920641</v>
      </c>
      <c r="N68" s="74">
        <v>-6.6025825661031323E-2</v>
      </c>
    </row>
    <row r="69" spans="1:14" s="75" customFormat="1" ht="12" hidden="1" customHeight="1">
      <c r="A69" s="68"/>
      <c r="B69" s="67" t="s">
        <v>13</v>
      </c>
      <c r="C69" s="74">
        <v>4.5742554885709996</v>
      </c>
      <c r="D69" s="74">
        <v>4.9354685763197903</v>
      </c>
      <c r="E69" s="74">
        <v>7.0161678148121798</v>
      </c>
      <c r="F69" s="74">
        <v>3.1671306436125368</v>
      </c>
      <c r="G69" s="74">
        <v>-1.250554161997719</v>
      </c>
      <c r="H69" s="68"/>
      <c r="I69" s="67" t="s">
        <v>13</v>
      </c>
      <c r="J69" s="74">
        <v>4.3124132191321607</v>
      </c>
      <c r="K69" s="74">
        <v>6.218235289533447</v>
      </c>
      <c r="L69" s="74">
        <v>5.9483094259632718</v>
      </c>
      <c r="M69" s="74">
        <v>2.7918521524982198</v>
      </c>
      <c r="N69" s="74">
        <v>-0.24865897669852366</v>
      </c>
    </row>
    <row r="70" spans="1:14" s="75" customFormat="1" ht="12" hidden="1" customHeight="1">
      <c r="A70" s="68"/>
      <c r="B70" s="76" t="s">
        <v>14</v>
      </c>
      <c r="C70" s="74">
        <v>5.368495075681512</v>
      </c>
      <c r="D70" s="74">
        <v>6.3143828402267177</v>
      </c>
      <c r="E70" s="74">
        <v>7.7693708333582245</v>
      </c>
      <c r="F70" s="74">
        <v>3.5314773461256221</v>
      </c>
      <c r="G70" s="74">
        <v>-0.87858343685199847</v>
      </c>
      <c r="H70" s="105"/>
      <c r="I70" s="76" t="s">
        <v>14</v>
      </c>
      <c r="J70" s="74">
        <v>4.9098961671673047</v>
      </c>
      <c r="K70" s="74">
        <v>6.7860682948682083</v>
      </c>
      <c r="L70" s="74">
        <v>6.3248066230367828</v>
      </c>
      <c r="M70" s="74">
        <v>2.7210964322664122</v>
      </c>
      <c r="N70" s="74">
        <v>4.9719080725902254</v>
      </c>
    </row>
    <row r="71" spans="1:14" s="75" customFormat="1" ht="12" hidden="1" customHeight="1">
      <c r="A71" s="68"/>
      <c r="B71" s="76" t="s">
        <v>15</v>
      </c>
      <c r="C71" s="74">
        <v>3.5345663801225946</v>
      </c>
      <c r="D71" s="74">
        <v>3.1940688087199076</v>
      </c>
      <c r="E71" s="74">
        <v>5.9163172609610903</v>
      </c>
      <c r="F71" s="74">
        <v>4.1770418348633376</v>
      </c>
      <c r="G71" s="74">
        <v>2.7283269659944764</v>
      </c>
      <c r="H71" s="105"/>
      <c r="I71" s="76" t="s">
        <v>15</v>
      </c>
      <c r="J71" s="74">
        <v>4.8314644043733201</v>
      </c>
      <c r="K71" s="74">
        <v>4.3864099520681821</v>
      </c>
      <c r="L71" s="74">
        <v>2.7725777474551405</v>
      </c>
      <c r="M71" s="74">
        <v>3.0834628737716807</v>
      </c>
      <c r="N71" s="74">
        <v>5.011262943163497</v>
      </c>
    </row>
    <row r="72" spans="1:14" s="75" customFormat="1" ht="12" hidden="1" customHeight="1">
      <c r="A72" s="68"/>
      <c r="B72" s="76" t="s">
        <v>16</v>
      </c>
      <c r="C72" s="74">
        <v>6.7642409780989343</v>
      </c>
      <c r="D72" s="74">
        <v>9.0057347415449343</v>
      </c>
      <c r="E72" s="74">
        <v>8.4989165581432111</v>
      </c>
      <c r="F72" s="74">
        <v>7.4651700539909216</v>
      </c>
      <c r="G72" s="74">
        <v>-9.2074167105582472E-2</v>
      </c>
      <c r="H72" s="105"/>
      <c r="I72" s="76" t="s">
        <v>16</v>
      </c>
      <c r="J72" s="74">
        <v>5.362716755871455</v>
      </c>
      <c r="K72" s="74">
        <v>4.0174928066193605</v>
      </c>
      <c r="L72" s="74">
        <v>7.8632539077496677</v>
      </c>
      <c r="M72" s="74">
        <v>5.1252490295100372</v>
      </c>
      <c r="N72" s="74">
        <v>6.5371484143227798</v>
      </c>
    </row>
    <row r="73" spans="1:14" s="75" customFormat="1" ht="12" hidden="1" customHeight="1">
      <c r="A73" s="68"/>
      <c r="B73" s="76" t="s">
        <v>17</v>
      </c>
      <c r="C73" s="74">
        <v>6.2864648844479287</v>
      </c>
      <c r="D73" s="74">
        <v>6.6081318896115793</v>
      </c>
      <c r="E73" s="74">
        <v>7.3381287992979827</v>
      </c>
      <c r="F73" s="74">
        <v>3.7787265671720416</v>
      </c>
      <c r="G73" s="74">
        <v>-0.291834890523468</v>
      </c>
      <c r="H73" s="105"/>
      <c r="I73" s="76" t="s">
        <v>17</v>
      </c>
      <c r="J73" s="74">
        <v>6.904134957680097</v>
      </c>
      <c r="K73" s="74">
        <v>3.2057275055689338</v>
      </c>
      <c r="L73" s="74">
        <v>8.5551592246369434</v>
      </c>
      <c r="M73" s="74">
        <v>5.1514535488006885</v>
      </c>
      <c r="N73" s="74">
        <v>6.4407483338785987</v>
      </c>
    </row>
    <row r="74" spans="1:14" s="75" customFormat="1" ht="12" hidden="1" customHeight="1">
      <c r="A74" s="68"/>
      <c r="B74" s="76" t="s">
        <v>18</v>
      </c>
      <c r="C74" s="74">
        <v>4.5513059405710488</v>
      </c>
      <c r="D74" s="74">
        <v>6.1326286393633689</v>
      </c>
      <c r="E74" s="74">
        <v>6.1855736623314783</v>
      </c>
      <c r="F74" s="74">
        <v>5.7566371403227956</v>
      </c>
      <c r="G74" s="74">
        <v>2.5645223354485269</v>
      </c>
      <c r="H74" s="105"/>
      <c r="I74" s="76" t="s">
        <v>18</v>
      </c>
      <c r="J74" s="74">
        <v>4.1731246495318342</v>
      </c>
      <c r="K74" s="74">
        <v>3.4728848813156965</v>
      </c>
      <c r="L74" s="74">
        <v>3.6277248279723562</v>
      </c>
      <c r="M74" s="74">
        <v>5.6824086029698462</v>
      </c>
      <c r="N74" s="74">
        <v>7.6951437937157863</v>
      </c>
    </row>
    <row r="75" spans="1:14" s="75" customFormat="1" ht="12" hidden="1" customHeight="1">
      <c r="A75" s="68"/>
      <c r="B75" s="76" t="s">
        <v>19</v>
      </c>
      <c r="C75" s="74">
        <v>3.9506650058198423</v>
      </c>
      <c r="D75" s="74">
        <v>6.3370794349609794</v>
      </c>
      <c r="E75" s="74">
        <v>6.4551782106560651</v>
      </c>
      <c r="F75" s="74">
        <v>4.282388355299771</v>
      </c>
      <c r="G75" s="74">
        <v>2.0602089867473694</v>
      </c>
      <c r="H75" s="105"/>
      <c r="I75" s="76" t="s">
        <v>19</v>
      </c>
      <c r="J75" s="74">
        <v>2.3877379959784895</v>
      </c>
      <c r="K75" s="74">
        <v>4.5503682586945704</v>
      </c>
      <c r="L75" s="74">
        <v>2.4189328024551315</v>
      </c>
      <c r="M75" s="74">
        <v>4.7507046432916811</v>
      </c>
      <c r="N75" s="74">
        <v>7.7481923777141581</v>
      </c>
    </row>
    <row r="76" spans="1:14" s="75" customFormat="1" ht="12" hidden="1" customHeight="1">
      <c r="A76" s="68"/>
      <c r="B76" s="76" t="s">
        <v>20</v>
      </c>
      <c r="C76" s="74">
        <v>3.757907315992437</v>
      </c>
      <c r="D76" s="74">
        <v>4.936054067719331</v>
      </c>
      <c r="E76" s="74">
        <v>6.6652337624234947</v>
      </c>
      <c r="F76" s="74">
        <v>6.1883215332299235</v>
      </c>
      <c r="G76" s="74">
        <v>1.8604225094771554</v>
      </c>
      <c r="H76" s="105"/>
      <c r="I76" s="76" t="s">
        <v>20</v>
      </c>
      <c r="J76" s="74">
        <v>3.7018299329235393</v>
      </c>
      <c r="K76" s="74">
        <v>4.2480962328127259</v>
      </c>
      <c r="L76" s="74">
        <v>2.4360666136967968</v>
      </c>
      <c r="M76" s="74">
        <v>7.1238359287276287</v>
      </c>
      <c r="N76" s="74">
        <v>4.6024283721607606</v>
      </c>
    </row>
    <row r="77" spans="1:14" s="75" customFormat="1" ht="12" hidden="1" customHeight="1">
      <c r="A77" s="68"/>
      <c r="B77" s="76" t="s">
        <v>21</v>
      </c>
      <c r="C77" s="74">
        <v>5.0247053072913106</v>
      </c>
      <c r="D77" s="74">
        <v>6.7800485840857183</v>
      </c>
      <c r="E77" s="74">
        <v>8.3242015549183979</v>
      </c>
      <c r="F77" s="74">
        <v>7.6216653319344019</v>
      </c>
      <c r="G77" s="74">
        <v>2.2222022800117092</v>
      </c>
      <c r="H77" s="105"/>
      <c r="I77" s="76" t="s">
        <v>21</v>
      </c>
      <c r="J77" s="74">
        <v>3.426195751455019</v>
      </c>
      <c r="K77" s="74">
        <v>4.1491054372013503</v>
      </c>
      <c r="L77" s="74">
        <v>4.3392734498622909</v>
      </c>
      <c r="M77" s="74">
        <v>7.2196666575689461</v>
      </c>
      <c r="N77" s="74">
        <v>5.2067333747568556</v>
      </c>
    </row>
    <row r="78" spans="1:14" s="75" customFormat="1" ht="12" hidden="1" customHeight="1">
      <c r="A78" s="68"/>
      <c r="B78" s="76" t="s">
        <v>22</v>
      </c>
      <c r="C78" s="74">
        <v>4.1147652371859689</v>
      </c>
      <c r="D78" s="74">
        <v>3.4418548033829044</v>
      </c>
      <c r="E78" s="74">
        <v>5.4635442236727894</v>
      </c>
      <c r="F78" s="74">
        <v>6.5834147008063226</v>
      </c>
      <c r="G78" s="74">
        <v>5.2738588190651692</v>
      </c>
      <c r="H78" s="105"/>
      <c r="I78" s="76" t="s">
        <v>22</v>
      </c>
      <c r="J78" s="74">
        <v>2.7903865536892836</v>
      </c>
      <c r="K78" s="74">
        <v>3.4761767431340296</v>
      </c>
      <c r="L78" s="74">
        <v>4.2373486620529199</v>
      </c>
      <c r="M78" s="74">
        <v>4.5565670491876764</v>
      </c>
      <c r="N78" s="74">
        <v>5.5318904699815263</v>
      </c>
    </row>
    <row r="79" spans="1:14" s="75" customFormat="1" ht="12" hidden="1" customHeight="1">
      <c r="A79" s="68"/>
      <c r="B79" s="80" t="s">
        <v>23</v>
      </c>
      <c r="C79" s="74">
        <v>3.568092763962305</v>
      </c>
      <c r="D79" s="74">
        <v>3.1656051973294241</v>
      </c>
      <c r="E79" s="74">
        <v>5.0644191805731431</v>
      </c>
      <c r="F79" s="74">
        <v>6.9292571379216517</v>
      </c>
      <c r="G79" s="74">
        <v>4.0066746868691494</v>
      </c>
      <c r="H79" s="105"/>
      <c r="I79" s="80" t="s">
        <v>23</v>
      </c>
      <c r="J79" s="74">
        <v>2.7989089212667961</v>
      </c>
      <c r="K79" s="74">
        <v>3.5843793490223819</v>
      </c>
      <c r="L79" s="74">
        <v>3.2789707475372021</v>
      </c>
      <c r="M79" s="74">
        <v>4.3776675181787184</v>
      </c>
      <c r="N79" s="74">
        <v>4.3363389620342918</v>
      </c>
    </row>
    <row r="80" spans="1:14" s="75" customFormat="1" ht="12" hidden="1" customHeight="1">
      <c r="A80" s="68"/>
      <c r="B80" s="81"/>
      <c r="C80" s="74"/>
      <c r="D80" s="74"/>
      <c r="E80" s="74"/>
      <c r="F80" s="74"/>
      <c r="G80" s="74"/>
      <c r="H80" s="105"/>
      <c r="I80" s="81"/>
      <c r="J80" s="74"/>
      <c r="K80" s="74"/>
      <c r="L80" s="74"/>
      <c r="M80" s="74"/>
      <c r="N80" s="74"/>
    </row>
    <row r="81" spans="1:14" s="75" customFormat="1" ht="12" customHeight="1">
      <c r="A81" s="68">
        <v>2025</v>
      </c>
      <c r="B81" s="80" t="s">
        <v>12</v>
      </c>
      <c r="C81" s="74">
        <f t="shared" ref="C81:G81" si="0">(C32/C19-1)*100</f>
        <v>6.609465250631219</v>
      </c>
      <c r="D81" s="74">
        <f t="shared" si="0"/>
        <v>7.5739289478878202</v>
      </c>
      <c r="E81" s="74">
        <f t="shared" si="0"/>
        <v>8.2622956248885604</v>
      </c>
      <c r="F81" s="74">
        <f t="shared" si="0"/>
        <v>7.8276125076834457</v>
      </c>
      <c r="G81" s="74">
        <f t="shared" si="0"/>
        <v>7.4817011877711392</v>
      </c>
      <c r="H81" s="68">
        <v>2025</v>
      </c>
      <c r="I81" s="80" t="s">
        <v>12</v>
      </c>
      <c r="J81" s="74">
        <f t="shared" ref="J81:N81" si="1">(J32/J19-1)*100</f>
        <v>4.0588851610104726</v>
      </c>
      <c r="K81" s="74">
        <f t="shared" si="1"/>
        <v>8.4466956918087597</v>
      </c>
      <c r="L81" s="74">
        <f t="shared" si="1"/>
        <v>5.6766885409380574</v>
      </c>
      <c r="M81" s="74">
        <f t="shared" si="1"/>
        <v>9.386885757473884</v>
      </c>
      <c r="N81" s="74">
        <f t="shared" si="1"/>
        <v>8.1163593718778237</v>
      </c>
    </row>
    <row r="82" spans="1:14" s="75" customFormat="1" ht="12" customHeight="1">
      <c r="A82" s="68"/>
      <c r="B82" s="80" t="s">
        <v>13</v>
      </c>
      <c r="C82" s="74">
        <f t="shared" ref="C82:G82" si="2">(C33/C20-1)*100</f>
        <v>4.0136241608565992</v>
      </c>
      <c r="D82" s="74">
        <f t="shared" si="2"/>
        <v>3.3291640314964788</v>
      </c>
      <c r="E82" s="74">
        <f t="shared" si="2"/>
        <v>5.2357487313379192</v>
      </c>
      <c r="F82" s="74">
        <f t="shared" si="2"/>
        <v>5.5787191311665874</v>
      </c>
      <c r="G82" s="74">
        <f t="shared" si="2"/>
        <v>7.8811914821547147</v>
      </c>
      <c r="H82" s="68"/>
      <c r="I82" s="80" t="s">
        <v>13</v>
      </c>
      <c r="J82" s="74">
        <f t="shared" ref="J82:N82" si="3">(J33/J20-1)*100</f>
        <v>4.0173497302200545</v>
      </c>
      <c r="K82" s="74">
        <f t="shared" si="3"/>
        <v>7.2808513973434685</v>
      </c>
      <c r="L82" s="74">
        <f t="shared" si="3"/>
        <v>2.0954697044804682</v>
      </c>
      <c r="M82" s="74">
        <f t="shared" si="3"/>
        <v>6.0363305686114366</v>
      </c>
      <c r="N82" s="74">
        <f t="shared" si="3"/>
        <v>8.4339882274267133</v>
      </c>
    </row>
    <row r="83" spans="1:14" s="75" customFormat="1" ht="12" customHeight="1">
      <c r="A83" s="68"/>
      <c r="B83" s="76" t="s">
        <v>24</v>
      </c>
      <c r="C83" s="74">
        <f t="shared" ref="C83:G83" si="4">(C34/C21-1)*100</f>
        <v>4.9354124083633932</v>
      </c>
      <c r="D83" s="74">
        <f t="shared" si="4"/>
        <v>4.1015073115976408</v>
      </c>
      <c r="E83" s="74">
        <f t="shared" si="4"/>
        <v>6.6916354851390025</v>
      </c>
      <c r="F83" s="74">
        <f t="shared" si="4"/>
        <v>7.6830321955894565</v>
      </c>
      <c r="G83" s="74">
        <f t="shared" si="4"/>
        <v>7.5956901623437822</v>
      </c>
      <c r="H83" s="68"/>
      <c r="I83" s="76" t="s">
        <v>24</v>
      </c>
      <c r="J83" s="74">
        <f t="shared" ref="J83:N83" si="5">(J34/J21-1)*100</f>
        <v>5.160095356612282</v>
      </c>
      <c r="K83" s="74">
        <f t="shared" si="5"/>
        <v>1.8122543203199726</v>
      </c>
      <c r="L83" s="74">
        <f t="shared" si="5"/>
        <v>4.3657830923012675</v>
      </c>
      <c r="M83" s="74">
        <f t="shared" si="5"/>
        <v>8.6469780760765946</v>
      </c>
      <c r="N83" s="74">
        <f t="shared" si="5"/>
        <v>7.9878994305095929</v>
      </c>
    </row>
    <row r="84" spans="1:14" s="75" customFormat="1" ht="12" customHeight="1">
      <c r="A84" s="68"/>
      <c r="B84" s="80" t="s">
        <v>15</v>
      </c>
      <c r="C84" s="74">
        <f t="shared" ref="C84:G84" si="6">(C35/C22-1)*100</f>
        <v>3.3616334491775923</v>
      </c>
      <c r="D84" s="74">
        <f t="shared" si="6"/>
        <v>2.1766031881013337</v>
      </c>
      <c r="E84" s="74">
        <f t="shared" si="6"/>
        <v>6.3933881678070792</v>
      </c>
      <c r="F84" s="74">
        <f t="shared" si="6"/>
        <v>5.6763655450349004</v>
      </c>
      <c r="G84" s="74">
        <f t="shared" si="6"/>
        <v>7.4369792548499625</v>
      </c>
      <c r="H84" s="68"/>
      <c r="I84" s="80" t="s">
        <v>15</v>
      </c>
      <c r="J84" s="74">
        <f t="shared" ref="J84:N84" si="7">(J35/J22-1)*100</f>
        <v>3.1912632996217161</v>
      </c>
      <c r="K84" s="74">
        <f t="shared" si="7"/>
        <v>2.2758970656957977</v>
      </c>
      <c r="L84" s="74">
        <f t="shared" si="7"/>
        <v>2.2376165787904911</v>
      </c>
      <c r="M84" s="74">
        <f t="shared" si="7"/>
        <v>7.222934261884606</v>
      </c>
      <c r="N84" s="74">
        <f t="shared" si="7"/>
        <v>5.6034595798842401</v>
      </c>
    </row>
    <row r="85" spans="1:14" s="75" customFormat="1" ht="12" customHeight="1">
      <c r="A85" s="68"/>
      <c r="B85" s="76" t="s">
        <v>16</v>
      </c>
      <c r="C85" s="74">
        <f t="shared" ref="C85:G85" si="8">(C36/C23-1)*100</f>
        <v>3.7372876671849076</v>
      </c>
      <c r="D85" s="74">
        <f t="shared" si="8"/>
        <v>2.2880086241270803</v>
      </c>
      <c r="E85" s="74">
        <f t="shared" si="8"/>
        <v>5.381845847895006</v>
      </c>
      <c r="F85" s="74">
        <f t="shared" si="8"/>
        <v>5.8482225403863497</v>
      </c>
      <c r="G85" s="74">
        <f t="shared" si="8"/>
        <v>7.7051943182573801</v>
      </c>
      <c r="H85" s="68"/>
      <c r="I85" s="76" t="s">
        <v>16</v>
      </c>
      <c r="J85" s="74">
        <f t="shared" ref="J85:N85" si="9">(J36/J23-1)*100</f>
        <v>5.447339785061267</v>
      </c>
      <c r="K85" s="74">
        <f t="shared" si="9"/>
        <v>2.7913165976126253</v>
      </c>
      <c r="L85" s="74">
        <f t="shared" si="9"/>
        <v>2.6002592669932989</v>
      </c>
      <c r="M85" s="74">
        <f t="shared" si="9"/>
        <v>5.7605278081548583</v>
      </c>
      <c r="N85" s="74">
        <f t="shared" si="9"/>
        <v>3.7145416230857098</v>
      </c>
    </row>
    <row r="86" spans="1:14" s="75" customFormat="1" ht="12" customHeight="1">
      <c r="A86" s="68"/>
      <c r="B86" s="80" t="s">
        <v>17</v>
      </c>
      <c r="C86" s="74">
        <f t="shared" ref="C86:G86" si="10">(C37/C24-1)*100</f>
        <v>4.1405850685020118</v>
      </c>
      <c r="D86" s="74">
        <f t="shared" si="10"/>
        <v>4.0962973793547075</v>
      </c>
      <c r="E86" s="74">
        <f t="shared" si="10"/>
        <v>5.7134994502871184</v>
      </c>
      <c r="F86" s="74">
        <f t="shared" si="10"/>
        <v>6.7742210134143832</v>
      </c>
      <c r="G86" s="74">
        <f t="shared" si="10"/>
        <v>6.9005798945978913</v>
      </c>
      <c r="H86" s="68"/>
      <c r="I86" s="80" t="s">
        <v>17</v>
      </c>
      <c r="J86" s="74">
        <f t="shared" ref="J86:N86" si="11">(J37/J24-1)*100</f>
        <v>3.6991735935252734</v>
      </c>
      <c r="K86" s="74">
        <f t="shared" si="11"/>
        <v>3.2869914595577754</v>
      </c>
      <c r="L86" s="74">
        <f t="shared" si="11"/>
        <v>2.9867004324477753</v>
      </c>
      <c r="M86" s="74">
        <f t="shared" si="11"/>
        <v>4.8285182150462846</v>
      </c>
      <c r="N86" s="74">
        <f t="shared" si="11"/>
        <v>4.9455248191050849</v>
      </c>
    </row>
    <row r="87" spans="1:14" s="75" customFormat="1" ht="12" customHeight="1">
      <c r="A87" s="68"/>
      <c r="B87" s="80" t="s">
        <v>18</v>
      </c>
      <c r="C87" s="74">
        <f t="shared" ref="C87:G87" si="12">(C38/C25-1)*100</f>
        <v>4.3569625325828865</v>
      </c>
      <c r="D87" s="74">
        <f t="shared" si="12"/>
        <v>3.9187703883326597</v>
      </c>
      <c r="E87" s="74">
        <f t="shared" si="12"/>
        <v>5.0816793690187767</v>
      </c>
      <c r="F87" s="74">
        <f t="shared" si="12"/>
        <v>7.3494464402823256</v>
      </c>
      <c r="G87" s="74">
        <f t="shared" si="12"/>
        <v>7.0772903366356443</v>
      </c>
      <c r="H87" s="68"/>
      <c r="I87" s="80" t="s">
        <v>18</v>
      </c>
      <c r="J87" s="74">
        <f t="shared" ref="J87:N87" si="13">(J38/J25-1)*100</f>
        <v>3.399381385070277</v>
      </c>
      <c r="K87" s="74">
        <f t="shared" si="13"/>
        <v>2.970418582264478</v>
      </c>
      <c r="L87" s="74">
        <f t="shared" si="13"/>
        <v>3.8814447470802094</v>
      </c>
      <c r="M87" s="74">
        <f t="shared" si="13"/>
        <v>4.5978694056084235</v>
      </c>
      <c r="N87" s="74">
        <f t="shared" si="13"/>
        <v>5.1446253802209352</v>
      </c>
    </row>
    <row r="88" spans="1:14" s="75" customFormat="1" ht="12" customHeight="1">
      <c r="A88" s="67"/>
      <c r="B88" s="76" t="s">
        <v>19</v>
      </c>
      <c r="C88" s="74">
        <f t="shared" ref="C88:G88" si="14">(C39/C26-1)*100</f>
        <v>3.7076760535624143</v>
      </c>
      <c r="D88" s="74">
        <f t="shared" si="14"/>
        <v>3.9250279089668938</v>
      </c>
      <c r="E88" s="74">
        <f t="shared" si="14"/>
        <v>4.276372710009535</v>
      </c>
      <c r="F88" s="74">
        <f t="shared" si="14"/>
        <v>6.1938095493044409</v>
      </c>
      <c r="G88" s="74">
        <f t="shared" si="14"/>
        <v>6.7227959905550305</v>
      </c>
      <c r="H88" s="67"/>
      <c r="I88" s="76" t="s">
        <v>19</v>
      </c>
      <c r="J88" s="74">
        <f t="shared" ref="J88:N88" si="15">(J39/J26-1)*100</f>
        <v>2.2544717681392434</v>
      </c>
      <c r="K88" s="74">
        <f t="shared" si="15"/>
        <v>2.7174541753084425</v>
      </c>
      <c r="L88" s="74">
        <f t="shared" si="15"/>
        <v>2.8170992160019281</v>
      </c>
      <c r="M88" s="74">
        <f t="shared" si="15"/>
        <v>4.3151156957376369</v>
      </c>
      <c r="N88" s="74">
        <f t="shared" si="15"/>
        <v>4.9448471723060106</v>
      </c>
    </row>
    <row r="89" spans="1:14" s="75" customFormat="1" ht="12" customHeight="1">
      <c r="A89" s="67"/>
      <c r="B89" s="80" t="s">
        <v>28</v>
      </c>
      <c r="C89" s="74">
        <f t="shared" ref="C89:G89" si="16">(C40/C27-1)*100</f>
        <v>4.7875149370378844</v>
      </c>
      <c r="D89" s="74">
        <f t="shared" si="16"/>
        <v>8.0982405202325136</v>
      </c>
      <c r="E89" s="74">
        <f t="shared" si="16"/>
        <v>4.9745605928521064</v>
      </c>
      <c r="F89" s="74">
        <f t="shared" si="16"/>
        <v>7.0171746026502779</v>
      </c>
      <c r="G89" s="74">
        <f t="shared" si="16"/>
        <v>7.9596389577546001</v>
      </c>
      <c r="H89" s="67"/>
      <c r="I89" s="80" t="s">
        <v>28</v>
      </c>
      <c r="J89" s="74">
        <f t="shared" ref="J89:N89" si="17">(J40/J27-1)*100</f>
        <v>1.9509201856253933</v>
      </c>
      <c r="K89" s="74">
        <f t="shared" si="17"/>
        <v>4.0245963423311215</v>
      </c>
      <c r="L89" s="74">
        <f t="shared" si="17"/>
        <v>1.8915573782245954</v>
      </c>
      <c r="M89" s="74">
        <f t="shared" si="17"/>
        <v>4.2076497625016973</v>
      </c>
      <c r="N89" s="74">
        <f t="shared" si="17"/>
        <v>9.0122902801953231</v>
      </c>
    </row>
    <row r="90" spans="1:14" s="75" customFormat="1" ht="12" customHeight="1">
      <c r="A90" s="68"/>
      <c r="B90" s="80" t="s">
        <v>21</v>
      </c>
      <c r="C90" s="74">
        <f t="shared" ref="C90:G90" si="18">(C41/C28-1)*100</f>
        <v>4.6099443456017131</v>
      </c>
      <c r="D90" s="74">
        <f t="shared" si="18"/>
        <v>7.6188851803411728</v>
      </c>
      <c r="E90" s="74">
        <f t="shared" si="18"/>
        <v>5.7276290309691502</v>
      </c>
      <c r="F90" s="74">
        <f t="shared" si="18"/>
        <v>8.9918925258286375</v>
      </c>
      <c r="G90" s="74">
        <f t="shared" si="18"/>
        <v>9.5856503104694735</v>
      </c>
      <c r="H90" s="68"/>
      <c r="I90" s="80" t="s">
        <v>21</v>
      </c>
      <c r="J90" s="74">
        <f t="shared" ref="J90:N90" si="19">(J41/J28-1)*100</f>
        <v>2.2081635948868028</v>
      </c>
      <c r="K90" s="74">
        <f t="shared" si="19"/>
        <v>3.6296604385659403</v>
      </c>
      <c r="L90" s="74">
        <f t="shared" si="19"/>
        <v>0.83085802653903862</v>
      </c>
      <c r="M90" s="74">
        <f t="shared" si="19"/>
        <v>4.6922026870098943</v>
      </c>
      <c r="N90" s="74">
        <f t="shared" si="19"/>
        <v>8.6789944745225611</v>
      </c>
    </row>
    <row r="91" spans="1:14" s="75" customFormat="1" ht="12" customHeight="1">
      <c r="A91" s="68"/>
      <c r="B91" s="76" t="s">
        <v>22</v>
      </c>
      <c r="C91" s="74">
        <f t="shared" ref="C91:G91" si="20">(C42/C29-1)*100</f>
        <v>4.3830399417103205</v>
      </c>
      <c r="D91" s="74">
        <f t="shared" si="20"/>
        <v>7.4064234283822694</v>
      </c>
      <c r="E91" s="74">
        <f t="shared" si="20"/>
        <v>4.9134669689077759</v>
      </c>
      <c r="F91" s="74">
        <f t="shared" si="20"/>
        <v>8.260223777535348</v>
      </c>
      <c r="G91" s="74">
        <f t="shared" si="20"/>
        <v>7.0075196152459496</v>
      </c>
      <c r="H91" s="68"/>
      <c r="I91" s="76" t="s">
        <v>22</v>
      </c>
      <c r="J91" s="74">
        <f t="shared" ref="J91:N91" si="21">(J42/J29-1)*100</f>
        <v>2.4863704893071992</v>
      </c>
      <c r="K91" s="74">
        <f t="shared" si="21"/>
        <v>3.4265200053942735</v>
      </c>
      <c r="L91" s="74">
        <f t="shared" si="21"/>
        <v>1.4181996415802756</v>
      </c>
      <c r="M91" s="74">
        <f t="shared" si="21"/>
        <v>4.575204954510026</v>
      </c>
      <c r="N91" s="74">
        <f t="shared" si="21"/>
        <v>7.315685198689259</v>
      </c>
    </row>
    <row r="92" spans="1:14" s="75" customFormat="1" ht="12" customHeight="1">
      <c r="A92" s="3"/>
      <c r="B92" s="76" t="s">
        <v>23</v>
      </c>
      <c r="C92" s="74">
        <f t="shared" ref="C92:G92" si="22">(C43/C30-1)*100</f>
        <v>4.8848817419402391</v>
      </c>
      <c r="D92" s="74">
        <f t="shared" si="22"/>
        <v>7.9478529128041764</v>
      </c>
      <c r="E92" s="74">
        <f t="shared" si="22"/>
        <v>5.0207527154435105</v>
      </c>
      <c r="F92" s="74">
        <f t="shared" si="22"/>
        <v>8.8972808593732253</v>
      </c>
      <c r="G92" s="74">
        <f t="shared" si="22"/>
        <v>8.0344425147722554</v>
      </c>
      <c r="H92" s="3"/>
      <c r="I92" s="76" t="s">
        <v>23</v>
      </c>
      <c r="J92" s="74">
        <f t="shared" ref="J92:N92" si="23">(J43/J30-1)*100</f>
        <v>2.6446621629385714</v>
      </c>
      <c r="K92" s="74">
        <f t="shared" si="23"/>
        <v>3.5201019436831293</v>
      </c>
      <c r="L92" s="74">
        <f t="shared" si="23"/>
        <v>1.966798417892357</v>
      </c>
      <c r="M92" s="74">
        <f t="shared" si="23"/>
        <v>4.8674767482558057</v>
      </c>
      <c r="N92" s="74">
        <f t="shared" si="23"/>
        <v>8.857332607886903</v>
      </c>
    </row>
    <row r="93" spans="1:14" s="75" customFormat="1" ht="12" customHeight="1">
      <c r="A93" s="2"/>
      <c r="B93" s="1"/>
      <c r="C93" s="74"/>
      <c r="D93" s="74"/>
      <c r="E93" s="74"/>
      <c r="F93" s="74"/>
      <c r="G93" s="74"/>
      <c r="H93" s="2"/>
      <c r="I93" s="1"/>
      <c r="J93" s="74"/>
      <c r="K93" s="74"/>
      <c r="L93" s="74"/>
      <c r="M93" s="74"/>
      <c r="N93" s="74"/>
    </row>
    <row r="94" spans="1:14" s="75" customFormat="1" ht="12" customHeight="1">
      <c r="A94" s="68">
        <v>2026</v>
      </c>
      <c r="B94" s="76" t="s">
        <v>12</v>
      </c>
      <c r="C94" s="74">
        <f t="shared" ref="C94:G94" si="24">(C45/C32-1)*100</f>
        <v>3.6645774750140969</v>
      </c>
      <c r="D94" s="74">
        <f t="shared" si="24"/>
        <v>6.2088234022723343</v>
      </c>
      <c r="E94" s="74">
        <f t="shared" si="24"/>
        <v>3.9584912447820919</v>
      </c>
      <c r="F94" s="74">
        <f t="shared" si="24"/>
        <v>9.2874153092971099</v>
      </c>
      <c r="G94" s="74">
        <f t="shared" si="24"/>
        <v>5.1503794859395269</v>
      </c>
      <c r="H94" s="68">
        <v>2026</v>
      </c>
      <c r="I94" s="76" t="s">
        <v>12</v>
      </c>
      <c r="J94" s="74">
        <f t="shared" ref="J94:N94" si="25">(J45/J32-1)*100</f>
        <v>2.3466325681193556</v>
      </c>
      <c r="K94" s="74">
        <f t="shared" si="25"/>
        <v>3.455131579855264</v>
      </c>
      <c r="L94" s="74">
        <f t="shared" si="25"/>
        <v>0.71974743181049128</v>
      </c>
      <c r="M94" s="74">
        <f t="shared" si="25"/>
        <v>4.8881692886546535</v>
      </c>
      <c r="N94" s="74">
        <f t="shared" si="25"/>
        <v>8.7123530550719863</v>
      </c>
    </row>
    <row r="95" spans="1:14" s="75" customFormat="1" ht="12" customHeight="1">
      <c r="A95" s="68"/>
      <c r="B95" s="76" t="s">
        <v>13</v>
      </c>
      <c r="C95" s="74">
        <f t="shared" ref="C95:G95" si="26">(C46/C33-1)*100</f>
        <v>5.3720332037246576</v>
      </c>
      <c r="D95" s="74">
        <f t="shared" si="26"/>
        <v>8.7653428088947827</v>
      </c>
      <c r="E95" s="74">
        <f t="shared" si="26"/>
        <v>6.4699951470057249</v>
      </c>
      <c r="F95" s="74">
        <f t="shared" si="26"/>
        <v>8.7205476670433981</v>
      </c>
      <c r="G95" s="74">
        <f t="shared" si="26"/>
        <v>5.0882596303876815</v>
      </c>
      <c r="H95" s="68"/>
      <c r="I95" s="76" t="s">
        <v>13</v>
      </c>
      <c r="J95" s="74">
        <f t="shared" ref="J95:N95" si="27">(J46/J33-1)*100</f>
        <v>3.4476327512612759</v>
      </c>
      <c r="K95" s="74">
        <f t="shared" si="27"/>
        <v>2.3964110455317433</v>
      </c>
      <c r="L95" s="74">
        <f t="shared" si="27"/>
        <v>3.332508658454425</v>
      </c>
      <c r="M95" s="74">
        <f t="shared" si="27"/>
        <v>8.0198365962138816</v>
      </c>
      <c r="N95" s="74">
        <f t="shared" si="27"/>
        <v>7.6874231177503471</v>
      </c>
    </row>
    <row r="96" spans="1:14" s="75" customFormat="1" ht="12" customHeight="1">
      <c r="A96" s="68"/>
      <c r="B96" s="76" t="s">
        <v>14</v>
      </c>
      <c r="C96" s="74">
        <f t="shared" ref="C96:G96" si="28">(C47/C34-1)*100</f>
        <v>5.2465084775659365</v>
      </c>
      <c r="D96" s="74">
        <f t="shared" si="28"/>
        <v>6.5616439195382181</v>
      </c>
      <c r="E96" s="74">
        <f t="shared" si="28"/>
        <v>6.9552636852431737</v>
      </c>
      <c r="F96" s="74">
        <f t="shared" si="28"/>
        <v>8.7437045257605881</v>
      </c>
      <c r="G96" s="74">
        <f t="shared" si="28"/>
        <v>6.8113068208368821</v>
      </c>
      <c r="H96" s="68"/>
      <c r="I96" s="76" t="s">
        <v>14</v>
      </c>
      <c r="J96" s="74">
        <f t="shared" ref="J96:N96" si="29">(J47/J34-1)*100</f>
        <v>3.289818999434857</v>
      </c>
      <c r="K96" s="74">
        <f t="shared" si="29"/>
        <v>2.1006124988086849</v>
      </c>
      <c r="L96" s="74">
        <f t="shared" si="29"/>
        <v>4.0900966546316031</v>
      </c>
      <c r="M96" s="74">
        <f t="shared" si="29"/>
        <v>8.5532953116064903</v>
      </c>
      <c r="N96" s="74">
        <f t="shared" si="29"/>
        <v>7.4211703283418418</v>
      </c>
    </row>
    <row r="97" spans="1:15" s="75" customFormat="1" ht="12" customHeight="1">
      <c r="A97" s="68"/>
      <c r="B97" s="76" t="s">
        <v>15</v>
      </c>
      <c r="C97" s="74">
        <f t="shared" ref="C97:G97" si="30">(C48/C35-1)*100</f>
        <v>3.8777410397154544</v>
      </c>
      <c r="D97" s="74">
        <f t="shared" si="30"/>
        <v>4.640032031361585</v>
      </c>
      <c r="E97" s="74">
        <f t="shared" si="30"/>
        <v>5.2104526680982532</v>
      </c>
      <c r="F97" s="74">
        <f t="shared" si="30"/>
        <v>5.7727860970246292</v>
      </c>
      <c r="G97" s="74">
        <f t="shared" si="30"/>
        <v>4.167254260195552</v>
      </c>
      <c r="H97" s="68"/>
      <c r="I97" s="76" t="s">
        <v>15</v>
      </c>
      <c r="J97" s="74">
        <f t="shared" ref="J97:N97" si="31">(J48/J35-1)*100</f>
        <v>2.3760486248776358</v>
      </c>
      <c r="K97" s="74">
        <f t="shared" si="31"/>
        <v>3.0398013975690752</v>
      </c>
      <c r="L97" s="74">
        <f t="shared" si="31"/>
        <v>3.1413714925256908</v>
      </c>
      <c r="M97" s="74">
        <f t="shared" si="31"/>
        <v>5.6527205066222663</v>
      </c>
      <c r="N97" s="74">
        <f t="shared" si="31"/>
        <v>7.3095147413804629</v>
      </c>
    </row>
    <row r="98" spans="1:15" s="75" customFormat="1" ht="12" customHeight="1">
      <c r="A98" s="68"/>
      <c r="B98" s="76" t="s">
        <v>160</v>
      </c>
      <c r="C98" s="74">
        <f t="shared" ref="C98:G98" si="32">(C49/C36-1)*100</f>
        <v>4.4297125323353947</v>
      </c>
      <c r="D98" s="74">
        <f t="shared" si="32"/>
        <v>6.5715098446382347</v>
      </c>
      <c r="E98" s="74">
        <f t="shared" si="32"/>
        <v>6.3266969276261298</v>
      </c>
      <c r="F98" s="74">
        <f t="shared" si="32"/>
        <v>7.1315561864520705</v>
      </c>
      <c r="G98" s="74">
        <f t="shared" si="32"/>
        <v>3.6349712078072471</v>
      </c>
      <c r="H98" s="68"/>
      <c r="I98" s="76" t="s">
        <v>160</v>
      </c>
      <c r="J98" s="74">
        <f t="shared" ref="J98:N98" si="33">(J49/J36-1)*100</f>
        <v>2.0444753032974106</v>
      </c>
      <c r="K98" s="74">
        <f t="shared" si="33"/>
        <v>3.1902851923019115</v>
      </c>
      <c r="L98" s="74">
        <f t="shared" si="33"/>
        <v>3.1239163727522667</v>
      </c>
      <c r="M98" s="74">
        <f t="shared" si="33"/>
        <v>7.3013182479565453</v>
      </c>
      <c r="N98" s="74">
        <f t="shared" si="33"/>
        <v>8.1476579051988463</v>
      </c>
    </row>
    <row r="99" spans="1:15" s="75" customFormat="1" ht="12" customHeight="1">
      <c r="A99" s="68"/>
      <c r="B99" s="76" t="s">
        <v>132</v>
      </c>
      <c r="C99" s="74">
        <f t="shared" ref="C99:G99" si="34">(C50/C37-1)*100</f>
        <v>4.1861410910559949</v>
      </c>
      <c r="D99" s="74">
        <f t="shared" si="34"/>
        <v>5.2688087373576442</v>
      </c>
      <c r="E99" s="74">
        <f t="shared" si="34"/>
        <v>5.6760614843479829</v>
      </c>
      <c r="F99" s="74">
        <f t="shared" si="34"/>
        <v>7.0473612155461884</v>
      </c>
      <c r="G99" s="74">
        <f t="shared" si="34"/>
        <v>4.4804112556574349</v>
      </c>
      <c r="H99" s="68"/>
      <c r="I99" s="76" t="s">
        <v>132</v>
      </c>
      <c r="J99" s="74">
        <f t="shared" ref="J99:N99" si="35">(J50/J37-1)*100</f>
        <v>1.8294195649844136</v>
      </c>
      <c r="K99" s="74">
        <f t="shared" si="35"/>
        <v>2.6165572115446567</v>
      </c>
      <c r="L99" s="74">
        <f t="shared" si="35"/>
        <v>3.4553070034381905</v>
      </c>
      <c r="M99" s="74">
        <f t="shared" si="35"/>
        <v>6.9128824961778079</v>
      </c>
      <c r="N99" s="74">
        <f t="shared" si="35"/>
        <v>8.5252898912435491</v>
      </c>
    </row>
    <row r="100" spans="1:15" s="75" customFormat="1" ht="12" hidden="1" customHeight="1">
      <c r="A100" s="68"/>
      <c r="B100" s="76" t="s">
        <v>133</v>
      </c>
      <c r="C100" s="74">
        <f t="shared" ref="C100:G100" si="36">(C51/C38-1)*100</f>
        <v>-100</v>
      </c>
      <c r="D100" s="74">
        <f t="shared" si="36"/>
        <v>-100</v>
      </c>
      <c r="E100" s="74">
        <f t="shared" si="36"/>
        <v>-100</v>
      </c>
      <c r="F100" s="74">
        <f t="shared" si="36"/>
        <v>-100</v>
      </c>
      <c r="G100" s="74">
        <f t="shared" si="36"/>
        <v>-100</v>
      </c>
      <c r="H100" s="68"/>
      <c r="I100" s="76" t="s">
        <v>133</v>
      </c>
      <c r="J100" s="74">
        <f t="shared" ref="J100:N100" si="37">(J51/J38-1)*100</f>
        <v>-100</v>
      </c>
      <c r="K100" s="74">
        <f t="shared" si="37"/>
        <v>-100</v>
      </c>
      <c r="L100" s="74">
        <f t="shared" si="37"/>
        <v>-100</v>
      </c>
      <c r="M100" s="74">
        <f t="shared" si="37"/>
        <v>-100</v>
      </c>
      <c r="N100" s="74">
        <f t="shared" si="37"/>
        <v>-100</v>
      </c>
    </row>
    <row r="101" spans="1:15" s="75" customFormat="1" ht="12" hidden="1" customHeight="1">
      <c r="A101" s="67"/>
      <c r="B101" s="76" t="s">
        <v>134</v>
      </c>
      <c r="C101" s="74">
        <f t="shared" ref="C101:G101" si="38">(C52/C39-1)*100</f>
        <v>-100</v>
      </c>
      <c r="D101" s="74">
        <f t="shared" si="38"/>
        <v>-100</v>
      </c>
      <c r="E101" s="74">
        <f t="shared" si="38"/>
        <v>-100</v>
      </c>
      <c r="F101" s="74">
        <f t="shared" si="38"/>
        <v>-100</v>
      </c>
      <c r="G101" s="74">
        <f t="shared" si="38"/>
        <v>-100</v>
      </c>
      <c r="H101" s="67"/>
      <c r="I101" s="76" t="s">
        <v>134</v>
      </c>
      <c r="J101" s="74">
        <f t="shared" ref="J101:N101" si="39">(J52/J39-1)*100</f>
        <v>-100</v>
      </c>
      <c r="K101" s="74">
        <f t="shared" si="39"/>
        <v>-100</v>
      </c>
      <c r="L101" s="74">
        <f t="shared" si="39"/>
        <v>-100</v>
      </c>
      <c r="M101" s="74">
        <f t="shared" si="39"/>
        <v>-100</v>
      </c>
      <c r="N101" s="74">
        <f t="shared" si="39"/>
        <v>-100</v>
      </c>
    </row>
    <row r="102" spans="1:15" s="75" customFormat="1" ht="12" hidden="1" customHeight="1">
      <c r="A102" s="67"/>
      <c r="B102" s="76" t="s">
        <v>135</v>
      </c>
      <c r="C102" s="74">
        <f t="shared" ref="C102:G102" si="40">(C53/C40-1)*100</f>
        <v>-100</v>
      </c>
      <c r="D102" s="74">
        <f t="shared" si="40"/>
        <v>-100</v>
      </c>
      <c r="E102" s="74">
        <f t="shared" si="40"/>
        <v>-100</v>
      </c>
      <c r="F102" s="74">
        <f t="shared" si="40"/>
        <v>-100</v>
      </c>
      <c r="G102" s="74">
        <f t="shared" si="40"/>
        <v>-100</v>
      </c>
      <c r="H102" s="67"/>
      <c r="I102" s="76" t="s">
        <v>135</v>
      </c>
      <c r="J102" s="74">
        <f t="shared" ref="J102:N102" si="41">(J53/J40-1)*100</f>
        <v>-100</v>
      </c>
      <c r="K102" s="74">
        <f t="shared" si="41"/>
        <v>-100</v>
      </c>
      <c r="L102" s="74">
        <f t="shared" si="41"/>
        <v>-100</v>
      </c>
      <c r="M102" s="74">
        <f t="shared" si="41"/>
        <v>-100</v>
      </c>
      <c r="N102" s="74">
        <f t="shared" si="41"/>
        <v>-100</v>
      </c>
    </row>
    <row r="103" spans="1:15" s="75" customFormat="1" ht="12" hidden="1" customHeight="1">
      <c r="A103" s="68"/>
      <c r="B103" s="76" t="s">
        <v>136</v>
      </c>
      <c r="C103" s="74">
        <f t="shared" ref="C103:G103" si="42">(C54/C41-1)*100</f>
        <v>-100</v>
      </c>
      <c r="D103" s="74">
        <f t="shared" si="42"/>
        <v>-100</v>
      </c>
      <c r="E103" s="74">
        <f t="shared" si="42"/>
        <v>-100</v>
      </c>
      <c r="F103" s="74">
        <f t="shared" si="42"/>
        <v>-100</v>
      </c>
      <c r="G103" s="74">
        <f t="shared" si="42"/>
        <v>-100</v>
      </c>
      <c r="H103" s="68"/>
      <c r="I103" s="76" t="s">
        <v>136</v>
      </c>
      <c r="J103" s="74">
        <f t="shared" ref="J103:N103" si="43">(J54/J41-1)*100</f>
        <v>-100</v>
      </c>
      <c r="K103" s="74">
        <f t="shared" si="43"/>
        <v>-100</v>
      </c>
      <c r="L103" s="74">
        <f t="shared" si="43"/>
        <v>-100</v>
      </c>
      <c r="M103" s="74">
        <f t="shared" si="43"/>
        <v>-100</v>
      </c>
      <c r="N103" s="74">
        <f t="shared" si="43"/>
        <v>-100</v>
      </c>
    </row>
    <row r="104" spans="1:15" s="75" customFormat="1" ht="12" hidden="1" customHeight="1">
      <c r="A104" s="68"/>
      <c r="B104" s="76" t="s">
        <v>137</v>
      </c>
      <c r="C104" s="74">
        <f t="shared" ref="C104:G104" si="44">(C55/C42-1)*100</f>
        <v>-100</v>
      </c>
      <c r="D104" s="74">
        <f t="shared" si="44"/>
        <v>-100</v>
      </c>
      <c r="E104" s="74">
        <f t="shared" si="44"/>
        <v>-100</v>
      </c>
      <c r="F104" s="74">
        <f t="shared" si="44"/>
        <v>-100</v>
      </c>
      <c r="G104" s="74">
        <f t="shared" si="44"/>
        <v>-100</v>
      </c>
      <c r="H104" s="68"/>
      <c r="I104" s="76" t="s">
        <v>137</v>
      </c>
      <c r="J104" s="74">
        <f t="shared" ref="J104:N104" si="45">(J55/J42-1)*100</f>
        <v>-100</v>
      </c>
      <c r="K104" s="74">
        <f t="shared" si="45"/>
        <v>-100</v>
      </c>
      <c r="L104" s="74">
        <f t="shared" si="45"/>
        <v>-100</v>
      </c>
      <c r="M104" s="74">
        <f t="shared" si="45"/>
        <v>-100</v>
      </c>
      <c r="N104" s="74">
        <f t="shared" si="45"/>
        <v>-100</v>
      </c>
    </row>
    <row r="105" spans="1:15" s="75" customFormat="1" ht="12" hidden="1" customHeight="1">
      <c r="A105" s="3"/>
      <c r="B105" s="76" t="s">
        <v>112</v>
      </c>
      <c r="C105" s="74">
        <f t="shared" ref="C105:G105" si="46">(C56/C43-1)*100</f>
        <v>-100</v>
      </c>
      <c r="D105" s="74">
        <f t="shared" si="46"/>
        <v>-100</v>
      </c>
      <c r="E105" s="74">
        <f t="shared" si="46"/>
        <v>-100</v>
      </c>
      <c r="F105" s="74">
        <f t="shared" si="46"/>
        <v>-100</v>
      </c>
      <c r="G105" s="74">
        <f t="shared" si="46"/>
        <v>-100</v>
      </c>
      <c r="H105" s="3"/>
      <c r="I105" s="76" t="s">
        <v>112</v>
      </c>
      <c r="J105" s="74">
        <f t="shared" ref="J105:N105" si="47">(J56/J43-1)*100</f>
        <v>-100</v>
      </c>
      <c r="K105" s="74">
        <f t="shared" si="47"/>
        <v>-100</v>
      </c>
      <c r="L105" s="74">
        <f t="shared" si="47"/>
        <v>-100</v>
      </c>
      <c r="M105" s="74">
        <f t="shared" si="47"/>
        <v>-100</v>
      </c>
      <c r="N105" s="74">
        <f t="shared" si="47"/>
        <v>-100</v>
      </c>
    </row>
    <row r="106" spans="1:15" s="75" customFormat="1" ht="12" customHeight="1">
      <c r="A106" s="68"/>
      <c r="B106" s="67"/>
      <c r="C106" s="74"/>
      <c r="D106" s="74"/>
      <c r="E106" s="74"/>
      <c r="F106" s="74"/>
      <c r="G106" s="74"/>
      <c r="H106" s="105"/>
      <c r="I106" s="67"/>
      <c r="J106" s="74"/>
      <c r="K106" s="74"/>
      <c r="L106" s="74"/>
      <c r="M106" s="74"/>
      <c r="N106" s="74"/>
    </row>
    <row r="107" spans="1:15" s="103" customFormat="1" ht="12" customHeight="1">
      <c r="A107" s="132" t="s">
        <v>129</v>
      </c>
      <c r="B107" s="132"/>
      <c r="C107" s="132"/>
      <c r="D107" s="132"/>
      <c r="E107" s="132"/>
      <c r="F107" s="132"/>
      <c r="G107" s="132"/>
      <c r="H107" s="132" t="s">
        <v>130</v>
      </c>
      <c r="I107" s="132"/>
      <c r="J107" s="132"/>
      <c r="K107" s="132"/>
      <c r="L107" s="132"/>
      <c r="M107" s="132"/>
      <c r="N107" s="132"/>
    </row>
    <row r="108" spans="1:15" s="75" customFormat="1" ht="12" customHeight="1">
      <c r="B108" s="67"/>
      <c r="I108" s="67"/>
    </row>
    <row r="109" spans="1:15" s="75" customFormat="1" ht="12" hidden="1" customHeight="1">
      <c r="A109" s="68">
        <v>2024</v>
      </c>
      <c r="B109" s="76" t="s">
        <v>12</v>
      </c>
      <c r="C109" s="74">
        <v>-2.3152687016276929</v>
      </c>
      <c r="D109" s="74">
        <v>-2.7144199999999952</v>
      </c>
      <c r="E109" s="74">
        <v>-1.2135519999999733</v>
      </c>
      <c r="F109" s="74">
        <v>-0.49312200000000139</v>
      </c>
      <c r="G109" s="74">
        <v>-1.6428499999999846</v>
      </c>
      <c r="H109" s="68">
        <v>2024</v>
      </c>
      <c r="I109" s="76" t="s">
        <v>12</v>
      </c>
      <c r="J109" s="74">
        <v>-2.0142299999999946</v>
      </c>
      <c r="K109" s="74">
        <v>-3.2195199999999979</v>
      </c>
      <c r="L109" s="74">
        <v>-2.6024549999999924</v>
      </c>
      <c r="M109" s="74">
        <v>-3.2412209999999941</v>
      </c>
      <c r="N109" s="74">
        <v>-2.2463019999999889</v>
      </c>
      <c r="O109" s="106"/>
    </row>
    <row r="110" spans="1:15" s="75" customFormat="1" ht="12" hidden="1" customHeight="1">
      <c r="A110" s="68"/>
      <c r="B110" s="67" t="s">
        <v>13</v>
      </c>
      <c r="C110" s="74">
        <v>0.57180340682654318</v>
      </c>
      <c r="D110" s="74">
        <v>1.7121399999999953</v>
      </c>
      <c r="E110" s="74">
        <v>1.1134500000000047</v>
      </c>
      <c r="F110" s="74">
        <v>0.812450000000009</v>
      </c>
      <c r="G110" s="74">
        <v>-0.71139999999999537</v>
      </c>
      <c r="H110" s="68"/>
      <c r="I110" s="67" t="s">
        <v>13</v>
      </c>
      <c r="J110" s="74">
        <v>-2.2931400000000046</v>
      </c>
      <c r="K110" s="74">
        <v>1.2112099999999959</v>
      </c>
      <c r="L110" s="74">
        <v>1.0832399999999964</v>
      </c>
      <c r="M110" s="74">
        <v>0.58210999999999125</v>
      </c>
      <c r="N110" s="74">
        <v>-1.7721399999999776</v>
      </c>
      <c r="O110" s="106"/>
    </row>
    <row r="111" spans="1:15" s="75" customFormat="1" ht="12" hidden="1" customHeight="1">
      <c r="A111" s="68"/>
      <c r="B111" s="76" t="s">
        <v>14</v>
      </c>
      <c r="C111" s="74">
        <v>1.8194036419656223</v>
      </c>
      <c r="D111" s="74">
        <v>2.7821000000000096</v>
      </c>
      <c r="E111" s="74">
        <v>1.7128739999999976</v>
      </c>
      <c r="F111" s="74">
        <v>1.6541399999999928</v>
      </c>
      <c r="G111" s="74">
        <v>1.021200000000011</v>
      </c>
      <c r="H111" s="105"/>
      <c r="I111" s="76" t="s">
        <v>14</v>
      </c>
      <c r="J111" s="74">
        <v>1.6820999999999975</v>
      </c>
      <c r="K111" s="74">
        <v>2.3877450000000078</v>
      </c>
      <c r="L111" s="74">
        <v>1.1011000000000104</v>
      </c>
      <c r="M111" s="74">
        <v>1.014219999999999</v>
      </c>
      <c r="N111" s="74">
        <v>5.5945319999999965</v>
      </c>
      <c r="O111" s="106"/>
    </row>
    <row r="112" spans="1:15" s="75" customFormat="1" ht="12" hidden="1" customHeight="1">
      <c r="A112" s="68"/>
      <c r="B112" s="76" t="s">
        <v>15</v>
      </c>
      <c r="C112" s="74">
        <v>0.8742252501890535</v>
      </c>
      <c r="D112" s="74">
        <v>1.7707241240999982</v>
      </c>
      <c r="E112" s="74">
        <v>1.56605620000001</v>
      </c>
      <c r="F112" s="74">
        <v>2.7691399999999922</v>
      </c>
      <c r="G112" s="74">
        <v>1.6501545209999913</v>
      </c>
      <c r="H112" s="105"/>
      <c r="I112" s="76" t="s">
        <v>15</v>
      </c>
      <c r="J112" s="74">
        <v>1.2831229999999971</v>
      </c>
      <c r="K112" s="74">
        <v>-2.9401243199999927</v>
      </c>
      <c r="L112" s="74">
        <v>8.9412000000010927E-2</v>
      </c>
      <c r="M112" s="74">
        <v>2.1912300000000107</v>
      </c>
      <c r="N112" s="74">
        <v>1.235940000000002</v>
      </c>
      <c r="O112" s="106"/>
    </row>
    <row r="113" spans="1:15" s="75" customFormat="1" ht="12" hidden="1" customHeight="1">
      <c r="A113" s="68"/>
      <c r="B113" s="76" t="s">
        <v>16</v>
      </c>
      <c r="C113" s="74">
        <v>5.6214077296901088E-2</v>
      </c>
      <c r="D113" s="74">
        <v>0.642582541000003</v>
      </c>
      <c r="E113" s="74">
        <v>0.14986690000000635</v>
      </c>
      <c r="F113" s="74">
        <v>0.74140000000000317</v>
      </c>
      <c r="G113" s="74">
        <v>-1.0501545210000018</v>
      </c>
      <c r="H113" s="105"/>
      <c r="I113" s="76" t="s">
        <v>16</v>
      </c>
      <c r="J113" s="74">
        <v>0.26123000000000118</v>
      </c>
      <c r="K113" s="74">
        <v>1.4400243200000107</v>
      </c>
      <c r="L113" s="74">
        <v>-0.51609252411999318</v>
      </c>
      <c r="M113" s="74">
        <v>0.22562360000000226</v>
      </c>
      <c r="N113" s="74">
        <v>0.39359400000000822</v>
      </c>
      <c r="O113" s="106"/>
    </row>
    <row r="114" spans="1:15" s="75" customFormat="1" ht="12" hidden="1" customHeight="1">
      <c r="A114" s="68"/>
      <c r="B114" s="76" t="s">
        <v>17</v>
      </c>
      <c r="C114" s="74">
        <v>0.27482146641568672</v>
      </c>
      <c r="D114" s="74">
        <v>-1.198825410000004</v>
      </c>
      <c r="E114" s="74">
        <v>0.24986689999999534</v>
      </c>
      <c r="F114" s="74">
        <v>-1.6525141400000054</v>
      </c>
      <c r="G114" s="74">
        <v>-0.64225866550001731</v>
      </c>
      <c r="H114" s="105"/>
      <c r="I114" s="76" t="s">
        <v>17</v>
      </c>
      <c r="J114" s="74">
        <v>1.0121636600000095</v>
      </c>
      <c r="K114" s="74">
        <v>0.41002431999999089</v>
      </c>
      <c r="L114" s="74">
        <v>1.6592524120000007</v>
      </c>
      <c r="M114" s="74">
        <v>1.3462562359999986</v>
      </c>
      <c r="N114" s="74">
        <v>0.15359399999999024</v>
      </c>
      <c r="O114" s="106"/>
    </row>
    <row r="115" spans="1:15" s="75" customFormat="1" ht="12" hidden="1" customHeight="1">
      <c r="A115" s="68"/>
      <c r="B115" s="76" t="s">
        <v>18</v>
      </c>
      <c r="C115" s="74">
        <v>-0.9507166785347021</v>
      </c>
      <c r="D115" s="74">
        <v>-1.1640123000000058</v>
      </c>
      <c r="E115" s="74">
        <v>-0.94119999999999759</v>
      </c>
      <c r="F115" s="74">
        <v>0.64124000000000958</v>
      </c>
      <c r="G115" s="74">
        <v>4.7401470000000057</v>
      </c>
      <c r="H115" s="105"/>
      <c r="I115" s="76" t="s">
        <v>18</v>
      </c>
      <c r="J115" s="74">
        <v>-0.75745000000001506</v>
      </c>
      <c r="K115" s="74">
        <v>1.0532100000000044</v>
      </c>
      <c r="L115" s="74">
        <v>-3.1821299999999941</v>
      </c>
      <c r="M115" s="74">
        <v>0.64233339999999473</v>
      </c>
      <c r="N115" s="74">
        <v>0.75121499999999397</v>
      </c>
      <c r="O115" s="106"/>
    </row>
    <row r="116" spans="1:15" s="75" customFormat="1" ht="12" hidden="1" customHeight="1">
      <c r="A116" s="68"/>
      <c r="B116" s="76" t="s">
        <v>19</v>
      </c>
      <c r="C116" s="74">
        <v>0.90216693745530652</v>
      </c>
      <c r="D116" s="74">
        <v>1.6421449999999949</v>
      </c>
      <c r="E116" s="74">
        <v>1.4426499999999898</v>
      </c>
      <c r="F116" s="74">
        <v>0.74213999999999114</v>
      </c>
      <c r="G116" s="74">
        <v>-0.61341210000001034</v>
      </c>
      <c r="H116" s="105"/>
      <c r="I116" s="76" t="s">
        <v>19</v>
      </c>
      <c r="J116" s="74">
        <v>-0.26783999999999697</v>
      </c>
      <c r="K116" s="74">
        <v>2.1441999999999961</v>
      </c>
      <c r="L116" s="74">
        <v>0.89246499999999784</v>
      </c>
      <c r="M116" s="74">
        <v>0.59847500000000942</v>
      </c>
      <c r="N116" s="74">
        <v>1.4952099999999913</v>
      </c>
      <c r="O116" s="106"/>
    </row>
    <row r="117" spans="1:15" s="75" customFormat="1" ht="12" hidden="1" customHeight="1">
      <c r="A117" s="68"/>
      <c r="B117" s="76" t="s">
        <v>20</v>
      </c>
      <c r="C117" s="74">
        <v>0.75465465546755706</v>
      </c>
      <c r="D117" s="74">
        <v>-0.65424499999998664</v>
      </c>
      <c r="E117" s="74">
        <v>0.95428699999999811</v>
      </c>
      <c r="F117" s="74">
        <v>0.24412000000000322</v>
      </c>
      <c r="G117" s="74">
        <v>1.2565209999999993</v>
      </c>
      <c r="H117" s="105"/>
      <c r="I117" s="76" t="s">
        <v>20</v>
      </c>
      <c r="J117" s="74">
        <v>2.0452469999999945</v>
      </c>
      <c r="K117" s="74">
        <v>0.65151242999998971</v>
      </c>
      <c r="L117" s="74">
        <v>1.4543146000000062</v>
      </c>
      <c r="M117" s="74">
        <v>1.1496409999999901</v>
      </c>
      <c r="N117" s="74">
        <v>-2.2474499999999953</v>
      </c>
      <c r="O117" s="106"/>
    </row>
    <row r="118" spans="1:15" s="75" customFormat="1" ht="12" hidden="1" customHeight="1">
      <c r="A118" s="68"/>
      <c r="B118" s="76" t="s">
        <v>21</v>
      </c>
      <c r="C118" s="74">
        <v>0.52067238646535952</v>
      </c>
      <c r="D118" s="74">
        <v>0.54286400000000956</v>
      </c>
      <c r="E118" s="74">
        <v>0.39217000000000279</v>
      </c>
      <c r="F118" s="74">
        <v>1.4513999999999916</v>
      </c>
      <c r="G118" s="74">
        <v>-0.84230999999999057</v>
      </c>
      <c r="H118" s="105"/>
      <c r="I118" s="76" t="s">
        <v>21</v>
      </c>
      <c r="J118" s="74">
        <v>0.2314200000000044</v>
      </c>
      <c r="K118" s="74">
        <v>0.59214000000000766</v>
      </c>
      <c r="L118" s="74">
        <v>0.94245699999999655</v>
      </c>
      <c r="M118" s="74">
        <v>0.24523999999999102</v>
      </c>
      <c r="N118" s="74">
        <v>0.41023000000000032</v>
      </c>
      <c r="O118" s="106"/>
    </row>
    <row r="119" spans="1:15" s="75" customFormat="1" ht="12" hidden="1" customHeight="1">
      <c r="A119" s="68"/>
      <c r="B119" s="76" t="s">
        <v>22</v>
      </c>
      <c r="C119" s="74">
        <v>-0.15262033821500376</v>
      </c>
      <c r="D119" s="74">
        <v>-1.4385521450000049</v>
      </c>
      <c r="E119" s="74">
        <v>-1.2532470000000018</v>
      </c>
      <c r="F119" s="74">
        <v>-1.5515799999999969</v>
      </c>
      <c r="G119" s="74">
        <v>1.4932139999999983</v>
      </c>
      <c r="H119" s="105"/>
      <c r="I119" s="76" t="s">
        <v>22</v>
      </c>
      <c r="J119" s="74">
        <v>0.29521466999999912</v>
      </c>
      <c r="K119" s="74">
        <v>-1.1713945000000225</v>
      </c>
      <c r="L119" s="74">
        <v>0.7026414999999897</v>
      </c>
      <c r="M119" s="74">
        <v>-1.3913487000000058</v>
      </c>
      <c r="N119" s="74">
        <v>0.92347999999999875</v>
      </c>
      <c r="O119" s="106"/>
    </row>
    <row r="120" spans="1:15" s="75" customFormat="1" ht="12" hidden="1" customHeight="1">
      <c r="A120" s="68"/>
      <c r="B120" s="80" t="s">
        <v>23</v>
      </c>
      <c r="C120" s="74">
        <v>1.2202308996400291</v>
      </c>
      <c r="D120" s="74">
        <v>1.3521263999999977</v>
      </c>
      <c r="E120" s="74">
        <v>0.83924580000001026</v>
      </c>
      <c r="F120" s="74">
        <v>1.4512468499999986</v>
      </c>
      <c r="G120" s="74">
        <v>-0.55312893999998058</v>
      </c>
      <c r="H120" s="105"/>
      <c r="I120" s="80" t="s">
        <v>23</v>
      </c>
      <c r="J120" s="74">
        <v>1.3916357000000046</v>
      </c>
      <c r="K120" s="74">
        <v>1.1516354000000062</v>
      </c>
      <c r="L120" s="74">
        <v>1.7516498700000049</v>
      </c>
      <c r="M120" s="74">
        <v>1.041230999999998</v>
      </c>
      <c r="N120" s="74">
        <v>-0.20129345680000021</v>
      </c>
      <c r="O120" s="106"/>
    </row>
    <row r="121" spans="1:15" s="75" customFormat="1" ht="12" hidden="1" customHeight="1">
      <c r="B121" s="81"/>
      <c r="I121" s="81"/>
    </row>
    <row r="122" spans="1:15" s="75" customFormat="1" ht="12" customHeight="1">
      <c r="A122" s="68">
        <v>2025</v>
      </c>
      <c r="B122" s="80" t="s">
        <v>12</v>
      </c>
      <c r="C122" s="74">
        <f>(C32/C30-1)*100</f>
        <v>0.5533334538220025</v>
      </c>
      <c r="D122" s="74">
        <f t="shared" ref="D122:G122" si="48">(D32/D30-1)*100</f>
        <v>1.442647000000008</v>
      </c>
      <c r="E122" s="74">
        <f t="shared" si="48"/>
        <v>1.7932400000000071</v>
      </c>
      <c r="F122" s="74">
        <f t="shared" si="48"/>
        <v>0.34287500000000914</v>
      </c>
      <c r="G122" s="74">
        <f t="shared" si="48"/>
        <v>1.6434169999999915</v>
      </c>
      <c r="H122" s="68">
        <v>2025</v>
      </c>
      <c r="I122" s="80" t="s">
        <v>12</v>
      </c>
      <c r="J122" s="74">
        <f>(J32/J30-1)*100</f>
        <v>-0.81324699999999472</v>
      </c>
      <c r="K122" s="74">
        <f t="shared" ref="K122:N122" si="49">(K32/K30-1)*100</f>
        <v>1.3234170000000045</v>
      </c>
      <c r="L122" s="74">
        <f t="shared" si="49"/>
        <v>-0.34127999999999936</v>
      </c>
      <c r="M122" s="74">
        <f t="shared" si="49"/>
        <v>1.4023569999999985</v>
      </c>
      <c r="N122" s="74">
        <f t="shared" si="49"/>
        <v>1.295234699999992</v>
      </c>
      <c r="O122" s="106"/>
    </row>
    <row r="123" spans="1:15" s="75" customFormat="1" ht="12" customHeight="1">
      <c r="A123" s="68"/>
      <c r="B123" s="80" t="s">
        <v>13</v>
      </c>
      <c r="C123" s="74">
        <f>(C33/C32-1)*100</f>
        <v>-1.8770262457978526</v>
      </c>
      <c r="D123" s="74">
        <f t="shared" ref="D123:G123" si="50">(D33/D32-1)*100</f>
        <v>-2.3013242999999961</v>
      </c>
      <c r="E123" s="74">
        <f t="shared" si="50"/>
        <v>-1.7132460000000016</v>
      </c>
      <c r="F123" s="74">
        <f t="shared" si="50"/>
        <v>-1.2901324999999964</v>
      </c>
      <c r="G123" s="74">
        <f t="shared" si="50"/>
        <v>-0.34236199999999606</v>
      </c>
      <c r="H123" s="68"/>
      <c r="I123" s="80" t="s">
        <v>13</v>
      </c>
      <c r="J123" s="74">
        <f t="shared" ref="J123:N123" si="51">(J33/J32-1)*100</f>
        <v>-2.3321400000000048</v>
      </c>
      <c r="K123" s="74">
        <f t="shared" si="51"/>
        <v>0.1231500000000052</v>
      </c>
      <c r="L123" s="74">
        <f t="shared" si="51"/>
        <v>-2.3423140000000009</v>
      </c>
      <c r="M123" s="74">
        <f t="shared" si="51"/>
        <v>-2.4987521000000124</v>
      </c>
      <c r="N123" s="74">
        <f t="shared" si="51"/>
        <v>-1.4835620000000049</v>
      </c>
      <c r="O123" s="106"/>
    </row>
    <row r="124" spans="1:15" s="75" customFormat="1" ht="12" customHeight="1">
      <c r="A124" s="68"/>
      <c r="B124" s="76" t="s">
        <v>24</v>
      </c>
      <c r="C124" s="74">
        <f>(C34/C33-1)*100</f>
        <v>2.721746295656513</v>
      </c>
      <c r="D124" s="74">
        <f t="shared" ref="D124:G124" si="52">(D34/D33-1)*100</f>
        <v>3.5503542000000055</v>
      </c>
      <c r="E124" s="74">
        <f t="shared" si="52"/>
        <v>3.1200234499999979</v>
      </c>
      <c r="F124" s="74">
        <f t="shared" si="52"/>
        <v>3.6802314000000003</v>
      </c>
      <c r="G124" s="74">
        <f t="shared" si="52"/>
        <v>0.7538532499999917</v>
      </c>
      <c r="H124" s="68"/>
      <c r="I124" s="76" t="s">
        <v>24</v>
      </c>
      <c r="J124" s="74">
        <f t="shared" ref="J124:N124" si="53">(J34/J33-1)*100</f>
        <v>2.7991903253999917</v>
      </c>
      <c r="K124" s="74">
        <f t="shared" si="53"/>
        <v>-2.8314280000000025</v>
      </c>
      <c r="L124" s="74">
        <f t="shared" si="53"/>
        <v>3.3493014287000022</v>
      </c>
      <c r="M124" s="74">
        <f t="shared" si="53"/>
        <v>3.5012215799999913</v>
      </c>
      <c r="N124" s="74">
        <f t="shared" si="53"/>
        <v>5.1601245000000073</v>
      </c>
      <c r="O124" s="106"/>
    </row>
    <row r="125" spans="1:15" s="75" customFormat="1" ht="12" customHeight="1">
      <c r="A125" s="68"/>
      <c r="B125" s="80" t="s">
        <v>15</v>
      </c>
      <c r="C125" s="74">
        <f>(C35/C34-1)*100</f>
        <v>-0.63864566325545491</v>
      </c>
      <c r="D125" s="74">
        <f t="shared" ref="D125:G125" si="54">(D35/D34-1)*100</f>
        <v>-0.11108231248999623</v>
      </c>
      <c r="E125" s="74">
        <f t="shared" si="54"/>
        <v>1.2821369999999943</v>
      </c>
      <c r="F125" s="74">
        <f t="shared" si="54"/>
        <v>0.85404342685000412</v>
      </c>
      <c r="G125" s="74">
        <f t="shared" si="54"/>
        <v>1.5002136799999954</v>
      </c>
      <c r="H125" s="68"/>
      <c r="I125" s="80" t="s">
        <v>15</v>
      </c>
      <c r="J125" s="74">
        <f t="shared" ref="J125:N125" si="55">(J35/J34-1)*100</f>
        <v>-0.61312346799999862</v>
      </c>
      <c r="K125" s="74">
        <f t="shared" si="55"/>
        <v>-2.4981234279999986</v>
      </c>
      <c r="L125" s="74">
        <f t="shared" si="55"/>
        <v>-1.9515532346209952</v>
      </c>
      <c r="M125" s="74">
        <f t="shared" si="55"/>
        <v>0.85180214362399198</v>
      </c>
      <c r="N125" s="74">
        <f t="shared" si="55"/>
        <v>-0.99941239526399883</v>
      </c>
      <c r="O125" s="106"/>
    </row>
    <row r="126" spans="1:15" s="75" customFormat="1" ht="12" customHeight="1">
      <c r="A126" s="68"/>
      <c r="B126" s="76" t="s">
        <v>16</v>
      </c>
      <c r="C126" s="74">
        <f>(C36/C35-1)*100</f>
        <v>0.41985518475349259</v>
      </c>
      <c r="D126" s="74">
        <f t="shared" ref="D126:G126" si="56">(D36/D35-1)*100</f>
        <v>0.75231540000000319</v>
      </c>
      <c r="E126" s="74">
        <f t="shared" si="56"/>
        <v>-0.80231471999999693</v>
      </c>
      <c r="F126" s="74">
        <f t="shared" si="56"/>
        <v>0.90523146999998971</v>
      </c>
      <c r="G126" s="74">
        <f t="shared" si="56"/>
        <v>-0.80312747999999878</v>
      </c>
      <c r="H126" s="68"/>
      <c r="I126" s="76" t="s">
        <v>16</v>
      </c>
      <c r="J126" s="74">
        <f t="shared" ref="J126:N126" si="57">(J36/J35-1)*100</f>
        <v>2.4532470000000028</v>
      </c>
      <c r="K126" s="74">
        <f t="shared" si="57"/>
        <v>1.9512314700000033</v>
      </c>
      <c r="L126" s="74">
        <f t="shared" si="57"/>
        <v>-0.16321740000001528</v>
      </c>
      <c r="M126" s="74">
        <f t="shared" si="57"/>
        <v>-1.1413469999999926</v>
      </c>
      <c r="N126" s="74">
        <f t="shared" si="57"/>
        <v>-1.4021356400000018</v>
      </c>
      <c r="O126" s="106"/>
    </row>
    <row r="127" spans="1:15" s="75" customFormat="1" ht="12" customHeight="1">
      <c r="A127" s="68"/>
      <c r="B127" s="80" t="s">
        <v>17</v>
      </c>
      <c r="C127" s="74">
        <f t="shared" ref="C127:G127" si="58">(C37/C36-1)*100</f>
        <v>0.66465790637240119</v>
      </c>
      <c r="D127" s="74">
        <f t="shared" si="58"/>
        <v>0.54782168400000497</v>
      </c>
      <c r="E127" s="74">
        <f t="shared" si="58"/>
        <v>0.56536933999999928</v>
      </c>
      <c r="F127" s="74">
        <f t="shared" si="58"/>
        <v>-0.79213482000000113</v>
      </c>
      <c r="G127" s="74">
        <f t="shared" si="58"/>
        <v>-1.384513227000006</v>
      </c>
      <c r="H127" s="68"/>
      <c r="I127" s="80" t="s">
        <v>17</v>
      </c>
      <c r="J127" s="74">
        <f t="shared" ref="J127:N127" si="59">(J37/J36-1)*100</f>
        <v>-0.66247364999999503</v>
      </c>
      <c r="K127" s="74">
        <f t="shared" si="59"/>
        <v>0.89421623999998978</v>
      </c>
      <c r="L127" s="74">
        <f t="shared" si="59"/>
        <v>2.0421492999999957</v>
      </c>
      <c r="M127" s="74">
        <f t="shared" si="59"/>
        <v>0.45314720000000364</v>
      </c>
      <c r="N127" s="74">
        <f t="shared" si="59"/>
        <v>1.3423124700000066</v>
      </c>
      <c r="O127" s="106"/>
    </row>
    <row r="128" spans="1:15" s="75" customFormat="1" ht="12" customHeight="1">
      <c r="A128" s="68"/>
      <c r="B128" s="80" t="s">
        <v>18</v>
      </c>
      <c r="C128" s="74">
        <f t="shared" ref="C128:G128" si="60">(C38/C37-1)*100</f>
        <v>-0.74491763553884427</v>
      </c>
      <c r="D128" s="74">
        <f t="shared" si="60"/>
        <v>-1.3325683000000033</v>
      </c>
      <c r="E128" s="74">
        <f t="shared" si="60"/>
        <v>-1.5332467999999988</v>
      </c>
      <c r="F128" s="74">
        <f t="shared" si="60"/>
        <v>1.1834251800000084</v>
      </c>
      <c r="G128" s="74">
        <f t="shared" si="60"/>
        <v>4.9132861699999975</v>
      </c>
      <c r="H128" s="68"/>
      <c r="I128" s="80" t="s">
        <v>18</v>
      </c>
      <c r="J128" s="74">
        <f t="shared" ref="J128:N128" si="61">(J38/J37-1)*100</f>
        <v>-1.0443582000000062</v>
      </c>
      <c r="K128" s="74">
        <f t="shared" si="61"/>
        <v>0.74348362500000764</v>
      </c>
      <c r="L128" s="74">
        <f t="shared" si="61"/>
        <v>-2.3409802362579946</v>
      </c>
      <c r="M128" s="74">
        <f t="shared" si="61"/>
        <v>0.42089523819999197</v>
      </c>
      <c r="N128" s="74">
        <f t="shared" si="61"/>
        <v>0.94235819999999304</v>
      </c>
      <c r="O128" s="106"/>
    </row>
    <row r="129" spans="1:15" s="75" customFormat="1" ht="12" customHeight="1">
      <c r="A129" s="67"/>
      <c r="B129" s="76" t="s">
        <v>19</v>
      </c>
      <c r="C129" s="74">
        <f t="shared" ref="C129:G129" si="62">(C39/C38-1)*100</f>
        <v>0.27437545036692601</v>
      </c>
      <c r="D129" s="74">
        <f t="shared" si="62"/>
        <v>1.6482654325000068</v>
      </c>
      <c r="E129" s="74">
        <f t="shared" si="62"/>
        <v>0.66523149999999642</v>
      </c>
      <c r="F129" s="74">
        <f t="shared" si="62"/>
        <v>-0.342368000000004</v>
      </c>
      <c r="G129" s="74">
        <f t="shared" si="62"/>
        <v>-0.94244530000000548</v>
      </c>
      <c r="H129" s="67"/>
      <c r="I129" s="76" t="s">
        <v>19</v>
      </c>
      <c r="J129" s="74">
        <f t="shared" ref="J129:N129" si="63">(J39/J38-1)*100</f>
        <v>-1.3721435999999865</v>
      </c>
      <c r="K129" s="74">
        <f t="shared" si="63"/>
        <v>1.8932653400000055</v>
      </c>
      <c r="L129" s="74">
        <f t="shared" si="63"/>
        <v>-0.14125612800001131</v>
      </c>
      <c r="M129" s="74">
        <f t="shared" si="63"/>
        <v>0.32653263468001015</v>
      </c>
      <c r="N129" s="74">
        <f t="shared" si="63"/>
        <v>1.3023658000000049</v>
      </c>
      <c r="O129" s="106"/>
    </row>
    <row r="130" spans="1:15" s="75" customFormat="1" ht="12" customHeight="1">
      <c r="A130" s="67"/>
      <c r="B130" s="80" t="s">
        <v>28</v>
      </c>
      <c r="C130" s="74">
        <f t="shared" ref="C130:G130" si="64">(C40/C39-1)*100</f>
        <v>1.8037456960567244</v>
      </c>
      <c r="D130" s="74">
        <f t="shared" si="64"/>
        <v>3.3350823639999971</v>
      </c>
      <c r="E130" s="74">
        <f t="shared" si="64"/>
        <v>1.6302316850000054</v>
      </c>
      <c r="F130" s="74">
        <f t="shared" si="64"/>
        <v>1.0213546199999923</v>
      </c>
      <c r="G130" s="74">
        <f t="shared" si="64"/>
        <v>2.4300136424999952</v>
      </c>
      <c r="H130" s="67"/>
      <c r="I130" s="80" t="s">
        <v>28</v>
      </c>
      <c r="J130" s="74">
        <f t="shared" ref="J130:N130" si="65">(J40/J39-1)*100</f>
        <v>1.742316520000009</v>
      </c>
      <c r="K130" s="74">
        <f t="shared" si="65"/>
        <v>1.9323642300000055</v>
      </c>
      <c r="L130" s="74">
        <f t="shared" si="65"/>
        <v>0.54104031487300919</v>
      </c>
      <c r="M130" s="74">
        <f t="shared" si="65"/>
        <v>1.0454361539999901</v>
      </c>
      <c r="N130" s="74">
        <f t="shared" si="65"/>
        <v>1.541234690000004</v>
      </c>
      <c r="O130" s="106"/>
    </row>
    <row r="131" spans="1:15" s="75" customFormat="1" ht="12" customHeight="1">
      <c r="A131" s="68"/>
      <c r="B131" s="80" t="s">
        <v>21</v>
      </c>
      <c r="C131" s="74">
        <f t="shared" ref="C131:G131" si="66">(C41/C40-1)*100</f>
        <v>0.35033229148409006</v>
      </c>
      <c r="D131" s="74">
        <f t="shared" si="66"/>
        <v>9.7012536420004736E-2</v>
      </c>
      <c r="E131" s="74">
        <f t="shared" si="66"/>
        <v>1.1123651999999984</v>
      </c>
      <c r="F131" s="74">
        <f t="shared" si="66"/>
        <v>3.3234163249999948</v>
      </c>
      <c r="G131" s="74">
        <f t="shared" si="66"/>
        <v>0.65113265325000835</v>
      </c>
      <c r="H131" s="68"/>
      <c r="I131" s="80" t="s">
        <v>21</v>
      </c>
      <c r="J131" s="74">
        <f t="shared" ref="J131:N131" si="67">(J41/J40-1)*100</f>
        <v>0.48432475210000714</v>
      </c>
      <c r="K131" s="74">
        <f t="shared" si="67"/>
        <v>0.21023563199999984</v>
      </c>
      <c r="L131" s="74">
        <f t="shared" si="67"/>
        <v>-0.10836213999998456</v>
      </c>
      <c r="M131" s="74">
        <f t="shared" si="67"/>
        <v>0.71136819999999545</v>
      </c>
      <c r="N131" s="74">
        <f t="shared" si="67"/>
        <v>0.10323426200000707</v>
      </c>
      <c r="O131" s="106"/>
    </row>
    <row r="132" spans="1:15" s="75" customFormat="1" ht="12.6" customHeight="1">
      <c r="A132" s="68"/>
      <c r="B132" s="76" t="s">
        <v>22</v>
      </c>
      <c r="C132" s="74">
        <f t="shared" ref="C132:G132" si="68">(C42/C41-1)*100</f>
        <v>-0.36919449188654863</v>
      </c>
      <c r="D132" s="74">
        <f t="shared" si="68"/>
        <v>-1.6331326580000027</v>
      </c>
      <c r="E132" s="74">
        <f t="shared" si="68"/>
        <v>-2.0136523999999989</v>
      </c>
      <c r="F132" s="74">
        <f t="shared" si="68"/>
        <v>-2.2124698199999848</v>
      </c>
      <c r="G132" s="74">
        <f t="shared" si="68"/>
        <v>-0.89453265869999798</v>
      </c>
      <c r="H132" s="68"/>
      <c r="I132" s="76" t="s">
        <v>22</v>
      </c>
      <c r="J132" s="74">
        <f t="shared" ref="J132:N132" si="69">(J42/J41-1)*100</f>
        <v>0.56821458719999995</v>
      </c>
      <c r="K132" s="74">
        <f t="shared" si="69"/>
        <v>-1.3651236470999861</v>
      </c>
      <c r="L132" s="74">
        <f t="shared" si="69"/>
        <v>1.2892362514000055</v>
      </c>
      <c r="M132" s="74">
        <f t="shared" si="69"/>
        <v>-1.5015478200000043</v>
      </c>
      <c r="N132" s="74">
        <f t="shared" si="69"/>
        <v>-0.34254124999998359</v>
      </c>
      <c r="O132" s="106"/>
    </row>
    <row r="133" spans="1:15" ht="12.6" customHeight="1">
      <c r="A133" s="3"/>
      <c r="B133" s="76" t="s">
        <v>23</v>
      </c>
      <c r="C133" s="74">
        <f t="shared" ref="C133:G133" si="70">(C43/C42-1)*100</f>
        <v>1.7068668792276087</v>
      </c>
      <c r="D133" s="74">
        <f t="shared" si="70"/>
        <v>1.863036527999995</v>
      </c>
      <c r="E133" s="74">
        <f t="shared" si="70"/>
        <v>0.94236519999999491</v>
      </c>
      <c r="F133" s="74">
        <f t="shared" si="70"/>
        <v>2.0482365199999908</v>
      </c>
      <c r="G133" s="74">
        <f t="shared" si="70"/>
        <v>0.40123641250000563</v>
      </c>
      <c r="H133" s="3"/>
      <c r="I133" s="76" t="s">
        <v>23</v>
      </c>
      <c r="J133" s="74">
        <f t="shared" ref="J133:N133" si="71">(J43/J42-1)*100</f>
        <v>1.5482365400000031</v>
      </c>
      <c r="K133" s="74">
        <f t="shared" si="71"/>
        <v>1.2431589870000037</v>
      </c>
      <c r="L133" s="74">
        <f t="shared" si="71"/>
        <v>2.3020523697850015</v>
      </c>
      <c r="M133" s="74">
        <f t="shared" si="71"/>
        <v>1.3236258739999895</v>
      </c>
      <c r="N133" s="74">
        <f t="shared" si="71"/>
        <v>1.2323685199999934</v>
      </c>
      <c r="O133" s="12"/>
    </row>
    <row r="134" spans="1:15">
      <c r="B134" s="1"/>
      <c r="I134" s="1"/>
    </row>
    <row r="135" spans="1:15" s="75" customFormat="1" ht="12" customHeight="1">
      <c r="A135" s="68">
        <v>2026</v>
      </c>
      <c r="B135" s="76" t="s">
        <v>12</v>
      </c>
      <c r="C135" s="74">
        <f>(C45/C43-1)*100</f>
        <v>-0.61657454273036372</v>
      </c>
      <c r="D135" s="74">
        <f t="shared" ref="D135:G135" si="72">(D45/D43-1)*100</f>
        <v>-0.19158426999998923</v>
      </c>
      <c r="E135" s="74">
        <f t="shared" si="72"/>
        <v>0.76362409999999326</v>
      </c>
      <c r="F135" s="74">
        <f t="shared" si="72"/>
        <v>0.70236250999999861</v>
      </c>
      <c r="G135" s="74">
        <f t="shared" si="72"/>
        <v>-1.0700326579999864</v>
      </c>
      <c r="H135" s="68">
        <v>2026</v>
      </c>
      <c r="I135" s="76" t="s">
        <v>12</v>
      </c>
      <c r="J135" s="74">
        <f>(J45/J43-1)*100</f>
        <v>-1.1012365279999936</v>
      </c>
      <c r="K135" s="74">
        <f t="shared" ref="K135:N135" si="73">(K45/K43-1)*100</f>
        <v>1.2598252999999948</v>
      </c>
      <c r="L135" s="74">
        <f t="shared" si="73"/>
        <v>-1.5601032540000004</v>
      </c>
      <c r="M135" s="74">
        <f t="shared" si="73"/>
        <v>1.4223657999999917</v>
      </c>
      <c r="N135" s="74">
        <f t="shared" si="73"/>
        <v>1.1603265823999953</v>
      </c>
      <c r="O135" s="106"/>
    </row>
    <row r="136" spans="1:15" s="75" customFormat="1" ht="12" customHeight="1">
      <c r="A136" s="68"/>
      <c r="B136" s="76" t="s">
        <v>13</v>
      </c>
      <c r="C136" s="74">
        <f>(C46/C45-1)*100</f>
        <v>-0.26084608343612814</v>
      </c>
      <c r="D136" s="74">
        <f t="shared" ref="D136:G136" si="74">(D46/D45-1)*100</f>
        <v>5.0349999999999007E-2</v>
      </c>
      <c r="E136" s="74">
        <f t="shared" si="74"/>
        <v>0.66123600000000948</v>
      </c>
      <c r="F136" s="74">
        <f t="shared" si="74"/>
        <v>-1.8021350000000158</v>
      </c>
      <c r="G136" s="74">
        <f t="shared" si="74"/>
        <v>-0.40123690000000156</v>
      </c>
      <c r="H136" s="68"/>
      <c r="I136" s="76" t="s">
        <v>13</v>
      </c>
      <c r="J136" s="74">
        <f t="shared" ref="J136:N136" si="75">(J46/J45-1)*100</f>
        <v>-1.2814720000000057</v>
      </c>
      <c r="K136" s="74">
        <f t="shared" si="75"/>
        <v>-0.90147229999998357</v>
      </c>
      <c r="L136" s="74">
        <f t="shared" si="75"/>
        <v>0.19101458719998909</v>
      </c>
      <c r="M136" s="74">
        <f t="shared" si="75"/>
        <v>0.41236239999999924</v>
      </c>
      <c r="N136" s="74">
        <f t="shared" si="75"/>
        <v>-2.4123658000000048</v>
      </c>
      <c r="O136" s="106"/>
    </row>
    <row r="137" spans="1:15" s="75" customFormat="1" ht="12" customHeight="1">
      <c r="A137" s="68"/>
      <c r="B137" s="76" t="s">
        <v>14</v>
      </c>
      <c r="C137" s="74">
        <f>(C47/C46-1)*100</f>
        <v>2.5993787311113792</v>
      </c>
      <c r="D137" s="74">
        <f t="shared" ref="D137:G137" si="76">(D47/D46-1)*100</f>
        <v>1.4523164000000088</v>
      </c>
      <c r="E137" s="74">
        <f t="shared" si="76"/>
        <v>3.5900234999999947</v>
      </c>
      <c r="F137" s="74">
        <f t="shared" si="76"/>
        <v>3.7023146999999978</v>
      </c>
      <c r="G137" s="74">
        <f t="shared" si="76"/>
        <v>2.4058326850000089</v>
      </c>
      <c r="H137" s="68"/>
      <c r="I137" s="76" t="s">
        <v>14</v>
      </c>
      <c r="J137" s="74">
        <f t="shared" ref="J137:N137" si="77">(J47/J46-1)*100</f>
        <v>2.6423657999999905</v>
      </c>
      <c r="K137" s="74">
        <f t="shared" si="77"/>
        <v>-3.1121245799999975</v>
      </c>
      <c r="L137" s="74">
        <f t="shared" si="77"/>
        <v>4.1070125420000103</v>
      </c>
      <c r="M137" s="74">
        <f t="shared" si="77"/>
        <v>4.0123649999999955</v>
      </c>
      <c r="N137" s="74">
        <f t="shared" si="77"/>
        <v>4.9001203540000038</v>
      </c>
      <c r="O137" s="106"/>
    </row>
    <row r="138" spans="1:15" s="75" customFormat="1" ht="12" customHeight="1">
      <c r="A138" s="68"/>
      <c r="B138" s="76" t="s">
        <v>15</v>
      </c>
      <c r="C138" s="74">
        <f>(C48/C47-1)*100</f>
        <v>-1.9308746251867515</v>
      </c>
      <c r="D138" s="74">
        <f t="shared" ref="D138:G138" si="78">(D48/D47-1)*100</f>
        <v>-1.9123658199999949</v>
      </c>
      <c r="E138" s="74">
        <f t="shared" si="78"/>
        <v>-0.37012565999999802</v>
      </c>
      <c r="F138" s="74">
        <f t="shared" si="78"/>
        <v>-1.9013265279999803</v>
      </c>
      <c r="G138" s="74">
        <f t="shared" si="78"/>
        <v>-1.0123658200000052</v>
      </c>
      <c r="H138" s="68"/>
      <c r="I138" s="76" t="s">
        <v>15</v>
      </c>
      <c r="J138" s="74">
        <f t="shared" ref="J138:N138" si="79">(J48/J47-1)*100</f>
        <v>-1.4923658199999967</v>
      </c>
      <c r="K138" s="74">
        <f t="shared" si="79"/>
        <v>-1.6012367409999895</v>
      </c>
      <c r="L138" s="74">
        <f t="shared" si="79"/>
        <v>-2.8452120123657942</v>
      </c>
      <c r="M138" s="74">
        <f t="shared" si="79"/>
        <v>-1.8429865819999947</v>
      </c>
      <c r="N138" s="74">
        <f t="shared" si="79"/>
        <v>-1.1023154700000148</v>
      </c>
      <c r="O138" s="106"/>
    </row>
    <row r="139" spans="1:15" s="75" customFormat="1" ht="12" customHeight="1">
      <c r="A139" s="68"/>
      <c r="B139" s="76" t="s">
        <v>160</v>
      </c>
      <c r="C139" s="74">
        <f>(C49/C48-1)*100</f>
        <v>0.95345263113821854</v>
      </c>
      <c r="D139" s="74">
        <f t="shared" ref="D139:G139" si="80">(D49/D48-1)*100</f>
        <v>2.6120325469999983</v>
      </c>
      <c r="E139" s="74">
        <f t="shared" si="80"/>
        <v>0.25013628599999116</v>
      </c>
      <c r="F139" s="74">
        <f t="shared" si="80"/>
        <v>2.2014723599999897</v>
      </c>
      <c r="G139" s="74">
        <f t="shared" si="80"/>
        <v>-1.3100124359999965</v>
      </c>
      <c r="H139" s="68"/>
      <c r="I139" s="76" t="s">
        <v>160</v>
      </c>
      <c r="J139" s="74">
        <f t="shared" ref="J139:N139" si="81">(J49/J48-1)*100</f>
        <v>2.1214236500000094</v>
      </c>
      <c r="K139" s="74">
        <f t="shared" si="81"/>
        <v>2.1001254700000027</v>
      </c>
      <c r="L139" s="74">
        <f t="shared" si="81"/>
        <v>-0.18011326800001504</v>
      </c>
      <c r="M139" s="74">
        <f t="shared" si="81"/>
        <v>0.40123658199999745</v>
      </c>
      <c r="N139" s="74">
        <f t="shared" si="81"/>
        <v>-0.63203499999999746</v>
      </c>
      <c r="O139" s="106"/>
    </row>
    <row r="140" spans="1:15" s="75" customFormat="1" ht="12" customHeight="1">
      <c r="A140" s="68"/>
      <c r="B140" s="76" t="s">
        <v>132</v>
      </c>
      <c r="C140" s="74">
        <f t="shared" ref="C140:G140" si="82">(C50/C49-1)*100</f>
        <v>0.4298680633517904</v>
      </c>
      <c r="D140" s="74">
        <f t="shared" si="82"/>
        <v>-0.6812475000000151</v>
      </c>
      <c r="E140" s="74">
        <f t="shared" si="82"/>
        <v>-5.0011326847010373E-2</v>
      </c>
      <c r="F140" s="74">
        <f t="shared" si="82"/>
        <v>-0.8701025413680008</v>
      </c>
      <c r="G140" s="74">
        <f t="shared" si="82"/>
        <v>-0.58002145279999473</v>
      </c>
      <c r="H140" s="68"/>
      <c r="I140" s="76" t="s">
        <v>132</v>
      </c>
      <c r="J140" s="74">
        <f t="shared" ref="J140:N140" si="83">(J50/J49-1)*100</f>
        <v>-0.87182457279998404</v>
      </c>
      <c r="K140" s="74">
        <f t="shared" si="83"/>
        <v>0.33325418000000884</v>
      </c>
      <c r="L140" s="74">
        <f t="shared" si="83"/>
        <v>2.3700636520000096</v>
      </c>
      <c r="M140" s="74">
        <f t="shared" si="83"/>
        <v>8.9502145230002661E-2</v>
      </c>
      <c r="N140" s="74">
        <f t="shared" si="83"/>
        <v>1.6961814253680041</v>
      </c>
      <c r="O140" s="106"/>
    </row>
    <row r="141" spans="1:15" s="75" customFormat="1" ht="12" hidden="1" customHeight="1">
      <c r="A141" s="68"/>
      <c r="B141" s="76" t="s">
        <v>133</v>
      </c>
      <c r="C141" s="74">
        <f t="shared" ref="C141:G141" si="84">(C51/C50-1)*100</f>
        <v>-100</v>
      </c>
      <c r="D141" s="74">
        <f t="shared" si="84"/>
        <v>-100</v>
      </c>
      <c r="E141" s="74">
        <f t="shared" si="84"/>
        <v>-100</v>
      </c>
      <c r="F141" s="74">
        <f t="shared" si="84"/>
        <v>-100</v>
      </c>
      <c r="G141" s="74">
        <f t="shared" si="84"/>
        <v>-100</v>
      </c>
      <c r="H141" s="68"/>
      <c r="I141" s="76" t="s">
        <v>133</v>
      </c>
      <c r="J141" s="74">
        <f t="shared" ref="J141:N141" si="85">(J51/J50-1)*100</f>
        <v>-100</v>
      </c>
      <c r="K141" s="74">
        <f t="shared" si="85"/>
        <v>-100</v>
      </c>
      <c r="L141" s="74">
        <f t="shared" si="85"/>
        <v>-100</v>
      </c>
      <c r="M141" s="74">
        <f t="shared" si="85"/>
        <v>-100</v>
      </c>
      <c r="N141" s="74">
        <f t="shared" si="85"/>
        <v>-100</v>
      </c>
      <c r="O141" s="106"/>
    </row>
    <row r="142" spans="1:15" s="75" customFormat="1" ht="12" hidden="1" customHeight="1">
      <c r="A142" s="67"/>
      <c r="B142" s="76" t="s">
        <v>134</v>
      </c>
      <c r="C142" s="74" t="e">
        <f t="shared" ref="C142:G142" si="86">(C52/C51-1)*100</f>
        <v>#DIV/0!</v>
      </c>
      <c r="D142" s="74" t="e">
        <f t="shared" si="86"/>
        <v>#DIV/0!</v>
      </c>
      <c r="E142" s="74" t="e">
        <f t="shared" si="86"/>
        <v>#DIV/0!</v>
      </c>
      <c r="F142" s="74" t="e">
        <f t="shared" si="86"/>
        <v>#DIV/0!</v>
      </c>
      <c r="G142" s="74" t="e">
        <f t="shared" si="86"/>
        <v>#DIV/0!</v>
      </c>
      <c r="H142" s="67"/>
      <c r="I142" s="76" t="s">
        <v>134</v>
      </c>
      <c r="J142" s="74" t="e">
        <f t="shared" ref="J142:N142" si="87">(J52/J51-1)*100</f>
        <v>#DIV/0!</v>
      </c>
      <c r="K142" s="74" t="e">
        <f t="shared" si="87"/>
        <v>#DIV/0!</v>
      </c>
      <c r="L142" s="74" t="e">
        <f t="shared" si="87"/>
        <v>#DIV/0!</v>
      </c>
      <c r="M142" s="74" t="e">
        <f t="shared" si="87"/>
        <v>#DIV/0!</v>
      </c>
      <c r="N142" s="74" t="e">
        <f t="shared" si="87"/>
        <v>#DIV/0!</v>
      </c>
      <c r="O142" s="106"/>
    </row>
    <row r="143" spans="1:15" s="75" customFormat="1" ht="12" hidden="1" customHeight="1">
      <c r="A143" s="67"/>
      <c r="B143" s="76" t="s">
        <v>135</v>
      </c>
      <c r="C143" s="74" t="e">
        <f t="shared" ref="C143:G143" si="88">(C53/C52-1)*100</f>
        <v>#DIV/0!</v>
      </c>
      <c r="D143" s="74" t="e">
        <f t="shared" si="88"/>
        <v>#DIV/0!</v>
      </c>
      <c r="E143" s="74" t="e">
        <f t="shared" si="88"/>
        <v>#DIV/0!</v>
      </c>
      <c r="F143" s="74" t="e">
        <f t="shared" si="88"/>
        <v>#DIV/0!</v>
      </c>
      <c r="G143" s="74" t="e">
        <f t="shared" si="88"/>
        <v>#DIV/0!</v>
      </c>
      <c r="H143" s="67"/>
      <c r="I143" s="76" t="s">
        <v>135</v>
      </c>
      <c r="J143" s="74" t="e">
        <f t="shared" ref="J143:N143" si="89">(J53/J52-1)*100</f>
        <v>#DIV/0!</v>
      </c>
      <c r="K143" s="74" t="e">
        <f t="shared" si="89"/>
        <v>#DIV/0!</v>
      </c>
      <c r="L143" s="74" t="e">
        <f t="shared" si="89"/>
        <v>#DIV/0!</v>
      </c>
      <c r="M143" s="74" t="e">
        <f t="shared" si="89"/>
        <v>#DIV/0!</v>
      </c>
      <c r="N143" s="74" t="e">
        <f t="shared" si="89"/>
        <v>#DIV/0!</v>
      </c>
      <c r="O143" s="106"/>
    </row>
    <row r="144" spans="1:15" s="75" customFormat="1" ht="12" hidden="1" customHeight="1">
      <c r="A144" s="68"/>
      <c r="B144" s="76" t="s">
        <v>136</v>
      </c>
      <c r="C144" s="74" t="e">
        <f t="shared" ref="C144:G144" si="90">(C54/C53-1)*100</f>
        <v>#DIV/0!</v>
      </c>
      <c r="D144" s="74" t="e">
        <f t="shared" si="90"/>
        <v>#DIV/0!</v>
      </c>
      <c r="E144" s="74" t="e">
        <f t="shared" si="90"/>
        <v>#DIV/0!</v>
      </c>
      <c r="F144" s="74" t="e">
        <f t="shared" si="90"/>
        <v>#DIV/0!</v>
      </c>
      <c r="G144" s="74" t="e">
        <f t="shared" si="90"/>
        <v>#DIV/0!</v>
      </c>
      <c r="H144" s="68"/>
      <c r="I144" s="76" t="s">
        <v>136</v>
      </c>
      <c r="J144" s="74" t="e">
        <f t="shared" ref="J144:N144" si="91">(J54/J53-1)*100</f>
        <v>#DIV/0!</v>
      </c>
      <c r="K144" s="74" t="e">
        <f t="shared" si="91"/>
        <v>#DIV/0!</v>
      </c>
      <c r="L144" s="74" t="e">
        <f t="shared" si="91"/>
        <v>#DIV/0!</v>
      </c>
      <c r="M144" s="74" t="e">
        <f t="shared" si="91"/>
        <v>#DIV/0!</v>
      </c>
      <c r="N144" s="74" t="e">
        <f t="shared" si="91"/>
        <v>#DIV/0!</v>
      </c>
      <c r="O144" s="106"/>
    </row>
    <row r="145" spans="1:15" s="75" customFormat="1" ht="12.6" hidden="1" customHeight="1">
      <c r="A145" s="68"/>
      <c r="B145" s="76" t="s">
        <v>137</v>
      </c>
      <c r="C145" s="74" t="e">
        <f t="shared" ref="C145:G145" si="92">(C55/C54-1)*100</f>
        <v>#DIV/0!</v>
      </c>
      <c r="D145" s="74" t="e">
        <f t="shared" si="92"/>
        <v>#DIV/0!</v>
      </c>
      <c r="E145" s="74" t="e">
        <f t="shared" si="92"/>
        <v>#DIV/0!</v>
      </c>
      <c r="F145" s="74" t="e">
        <f t="shared" si="92"/>
        <v>#DIV/0!</v>
      </c>
      <c r="G145" s="74" t="e">
        <f t="shared" si="92"/>
        <v>#DIV/0!</v>
      </c>
      <c r="H145" s="68"/>
      <c r="I145" s="76" t="s">
        <v>137</v>
      </c>
      <c r="J145" s="74" t="e">
        <f t="shared" ref="J145:N145" si="93">(J55/J54-1)*100</f>
        <v>#DIV/0!</v>
      </c>
      <c r="K145" s="74" t="e">
        <f t="shared" si="93"/>
        <v>#DIV/0!</v>
      </c>
      <c r="L145" s="74" t="e">
        <f t="shared" si="93"/>
        <v>#DIV/0!</v>
      </c>
      <c r="M145" s="74" t="e">
        <f t="shared" si="93"/>
        <v>#DIV/0!</v>
      </c>
      <c r="N145" s="74" t="e">
        <f t="shared" si="93"/>
        <v>#DIV/0!</v>
      </c>
      <c r="O145" s="106"/>
    </row>
    <row r="146" spans="1:15" ht="12.6" hidden="1" customHeight="1">
      <c r="A146" s="3"/>
      <c r="B146" s="76" t="s">
        <v>112</v>
      </c>
      <c r="C146" s="9" t="e">
        <f t="shared" ref="C146:G146" si="94">(C56/C55-1)*100</f>
        <v>#DIV/0!</v>
      </c>
      <c r="D146" s="9" t="e">
        <f t="shared" si="94"/>
        <v>#DIV/0!</v>
      </c>
      <c r="E146" s="9" t="e">
        <f t="shared" si="94"/>
        <v>#DIV/0!</v>
      </c>
      <c r="F146" s="9" t="e">
        <f t="shared" si="94"/>
        <v>#DIV/0!</v>
      </c>
      <c r="G146" s="9" t="e">
        <f t="shared" si="94"/>
        <v>#DIV/0!</v>
      </c>
      <c r="H146" s="3"/>
      <c r="I146" s="76" t="s">
        <v>112</v>
      </c>
      <c r="J146" s="9" t="e">
        <f t="shared" ref="J146:N146" si="95">(J56/J55-1)*100</f>
        <v>#DIV/0!</v>
      </c>
      <c r="K146" s="9" t="e">
        <f t="shared" si="95"/>
        <v>#DIV/0!</v>
      </c>
      <c r="L146" s="9" t="e">
        <f t="shared" si="95"/>
        <v>#DIV/0!</v>
      </c>
      <c r="M146" s="9" t="e">
        <f t="shared" si="95"/>
        <v>#DIV/0!</v>
      </c>
      <c r="N146" s="9" t="e">
        <f t="shared" si="95"/>
        <v>#DIV/0!</v>
      </c>
      <c r="O146" s="12"/>
    </row>
  </sheetData>
  <sheetProtection algorithmName="SHA-512" hashValue="oEUM9Euu6cN+/XSgAkK5VyvlHCXB3OayXBiZnrVEys+24MzYmu1EHw0pi+ij/F75tz1FrSH7j7jPmgoDn5r+zQ==" saltValue="9MZhkI45ZfQMI37ltyLXsQ==" spinCount="100000" sheet="1" formatCells="0" formatColumns="0" formatRows="0" insertColumns="0" insertRows="0" insertHyperlinks="0" deleteColumns="0" deleteRows="0" sort="0" autoFilter="0" pivotTables="0"/>
  <mergeCells count="14">
    <mergeCell ref="B1:B2"/>
    <mergeCell ref="I1:I2"/>
    <mergeCell ref="A8:B8"/>
    <mergeCell ref="H8:I8"/>
    <mergeCell ref="A58:G58"/>
    <mergeCell ref="H58:N58"/>
    <mergeCell ref="A107:G107"/>
    <mergeCell ref="H107:N107"/>
    <mergeCell ref="A4:B4"/>
    <mergeCell ref="H4:I4"/>
    <mergeCell ref="A5:B5"/>
    <mergeCell ref="H5:I5"/>
    <mergeCell ref="A6:B6"/>
    <mergeCell ref="H6:I6"/>
  </mergeCells>
  <printOptions horizontalCentered="1"/>
  <pageMargins left="0.39370078740157483" right="0.39370078740157483" top="0.39370078740157483" bottom="0" header="0.31496062992125984" footer="0"/>
  <pageSetup paperSize="9" scale="60" firstPageNumber="32" orientation="portrait" useFirstPageNumber="1" r:id="rId1"/>
  <headerFooter>
    <oddFooter>&amp;C&amp;"Arial,Regular"&amp;18&amp;P</oddFooter>
  </headerFooter>
  <colBreaks count="1" manualBreakCount="1">
    <brk id="7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L147"/>
  <sheetViews>
    <sheetView showGridLines="0" view="pageBreakPreview" topLeftCell="A19" zoomScaleNormal="100" workbookViewId="0">
      <selection activeCell="D84" sqref="D84"/>
    </sheetView>
  </sheetViews>
  <sheetFormatPr defaultColWidth="9.109375" defaultRowHeight="13.8"/>
  <cols>
    <col min="1" max="1" width="7.6640625" style="2" customWidth="1"/>
    <col min="2" max="2" width="10.5546875" style="1" customWidth="1"/>
    <col min="3" max="3" width="27.5546875" style="1" customWidth="1"/>
    <col min="4" max="6" width="26.109375" style="1" customWidth="1"/>
    <col min="7" max="7" width="29" style="1" customWidth="1"/>
    <col min="8" max="16384" width="9.109375" style="2"/>
  </cols>
  <sheetData>
    <row r="1" spans="1:12" ht="15" customHeight="1">
      <c r="A1" s="108" t="s">
        <v>0</v>
      </c>
      <c r="B1" s="133">
        <v>8</v>
      </c>
      <c r="C1" s="19" t="s">
        <v>106</v>
      </c>
      <c r="D1" s="2"/>
      <c r="E1" s="2"/>
      <c r="F1" s="2"/>
      <c r="G1" s="2"/>
    </row>
    <row r="2" spans="1:12" ht="15" customHeight="1">
      <c r="A2" s="109" t="s">
        <v>53</v>
      </c>
      <c r="B2" s="133"/>
      <c r="C2" s="20" t="s">
        <v>70</v>
      </c>
      <c r="D2" s="2"/>
      <c r="E2" s="2"/>
      <c r="F2" s="2"/>
      <c r="G2" s="2"/>
    </row>
    <row r="3" spans="1:12" ht="4.95" customHeight="1"/>
    <row r="4" spans="1:12" s="13" customFormat="1" ht="56.4" customHeight="1">
      <c r="A4" s="135" t="s">
        <v>108</v>
      </c>
      <c r="B4" s="135"/>
      <c r="C4" s="15" t="s">
        <v>41</v>
      </c>
      <c r="D4" s="14" t="s">
        <v>71</v>
      </c>
      <c r="E4" s="14" t="s">
        <v>72</v>
      </c>
      <c r="F4" s="14" t="s">
        <v>73</v>
      </c>
      <c r="G4" s="14" t="s">
        <v>151</v>
      </c>
    </row>
    <row r="5" spans="1:12" s="13" customFormat="1" ht="57.6">
      <c r="A5" s="136" t="s">
        <v>110</v>
      </c>
      <c r="B5" s="136"/>
      <c r="C5" s="17" t="s">
        <v>46</v>
      </c>
      <c r="D5" s="16" t="s">
        <v>149</v>
      </c>
      <c r="E5" s="16" t="s">
        <v>74</v>
      </c>
      <c r="F5" s="16" t="s">
        <v>150</v>
      </c>
      <c r="G5" s="16" t="s">
        <v>152</v>
      </c>
    </row>
    <row r="6" spans="1:12" s="1" customFormat="1" ht="12" customHeight="1">
      <c r="A6" s="137" t="s">
        <v>109</v>
      </c>
      <c r="B6" s="137"/>
      <c r="C6" s="22">
        <v>45</v>
      </c>
      <c r="D6" s="22">
        <v>451</v>
      </c>
      <c r="E6" s="22">
        <v>452</v>
      </c>
      <c r="F6" s="22">
        <v>453</v>
      </c>
      <c r="G6" s="22">
        <v>454</v>
      </c>
    </row>
    <row r="7" spans="1:12" s="1" customFormat="1" ht="3" customHeight="1">
      <c r="A7" s="21"/>
      <c r="B7" s="21"/>
      <c r="C7" s="22"/>
      <c r="D7" s="22"/>
      <c r="E7" s="22"/>
      <c r="F7" s="22"/>
      <c r="G7" s="22"/>
    </row>
    <row r="8" spans="1:12" s="44" customFormat="1" ht="16.5" customHeight="1">
      <c r="A8" s="143" t="s">
        <v>131</v>
      </c>
      <c r="B8" s="134"/>
      <c r="C8" s="134"/>
      <c r="D8" s="134"/>
      <c r="E8" s="134"/>
      <c r="F8" s="134"/>
      <c r="G8" s="134"/>
    </row>
    <row r="9" spans="1:12" ht="7.95" customHeight="1">
      <c r="A9" s="84"/>
      <c r="B9" s="84"/>
      <c r="C9" s="85"/>
      <c r="D9" s="85"/>
      <c r="E9" s="85"/>
      <c r="F9" s="85"/>
      <c r="G9" s="85"/>
    </row>
    <row r="10" spans="1:12" ht="10.95" customHeight="1">
      <c r="A10" s="67"/>
      <c r="B10" s="67"/>
      <c r="C10" s="86"/>
      <c r="D10" s="86"/>
      <c r="E10" s="86"/>
      <c r="F10" s="86"/>
      <c r="G10" s="86"/>
    </row>
    <row r="11" spans="1:12" ht="10.95" hidden="1" customHeight="1">
      <c r="A11" s="68">
        <v>2018</v>
      </c>
      <c r="B11" s="67"/>
      <c r="C11" s="86">
        <v>146678.59781179007</v>
      </c>
      <c r="D11" s="86">
        <v>80457.336686164257</v>
      </c>
      <c r="E11" s="86">
        <v>18404.467512735489</v>
      </c>
      <c r="F11" s="86">
        <v>36238.588555977949</v>
      </c>
      <c r="G11" s="86">
        <v>11578.205056912397</v>
      </c>
    </row>
    <row r="12" spans="1:12" ht="12" hidden="1" customHeight="1">
      <c r="A12" s="68">
        <v>2019</v>
      </c>
      <c r="B12" s="76"/>
      <c r="C12" s="86">
        <v>150623.52565286739</v>
      </c>
      <c r="D12" s="86">
        <v>81536.757984041004</v>
      </c>
      <c r="E12" s="86">
        <v>19321.033434815028</v>
      </c>
      <c r="F12" s="86">
        <v>37703.667241609437</v>
      </c>
      <c r="G12" s="86">
        <v>12062.066992401935</v>
      </c>
      <c r="H12" s="10"/>
      <c r="I12" s="8"/>
      <c r="J12" s="8"/>
      <c r="K12" s="8"/>
      <c r="L12" s="8"/>
    </row>
    <row r="13" spans="1:12" ht="12" customHeight="1">
      <c r="A13" s="68">
        <v>2020</v>
      </c>
      <c r="B13" s="76"/>
      <c r="C13" s="86">
        <v>135095.61917637609</v>
      </c>
      <c r="D13" s="86">
        <v>74956.531794384267</v>
      </c>
      <c r="E13" s="86">
        <v>16569.036651638307</v>
      </c>
      <c r="F13" s="86">
        <v>32409.486587585201</v>
      </c>
      <c r="G13" s="86">
        <v>11160.564142768293</v>
      </c>
      <c r="H13" s="10"/>
      <c r="I13" s="8"/>
      <c r="J13" s="8"/>
      <c r="K13" s="8"/>
      <c r="L13" s="8"/>
    </row>
    <row r="14" spans="1:12" ht="12" customHeight="1">
      <c r="A14" s="68">
        <v>2021</v>
      </c>
      <c r="B14" s="76"/>
      <c r="C14" s="86">
        <v>124104.79334581223</v>
      </c>
      <c r="D14" s="86">
        <v>70680.200881077952</v>
      </c>
      <c r="E14" s="86">
        <v>14214.014217879398</v>
      </c>
      <c r="F14" s="86">
        <v>28250.917380684834</v>
      </c>
      <c r="G14" s="86">
        <v>10959.660866170041</v>
      </c>
      <c r="H14" s="10"/>
      <c r="I14" s="8"/>
      <c r="J14" s="8"/>
      <c r="K14" s="8"/>
      <c r="L14" s="8"/>
    </row>
    <row r="15" spans="1:12" ht="12" customHeight="1">
      <c r="A15" s="68">
        <v>2022</v>
      </c>
      <c r="B15" s="76"/>
      <c r="C15" s="86">
        <v>183173.00721612677</v>
      </c>
      <c r="D15" s="86">
        <v>98665.503201664163</v>
      </c>
      <c r="E15" s="86">
        <v>24233.166170918914</v>
      </c>
      <c r="F15" s="86">
        <v>46373.422456826695</v>
      </c>
      <c r="G15" s="86">
        <v>13900.915386716999</v>
      </c>
      <c r="H15" s="10"/>
      <c r="I15" s="8"/>
      <c r="J15" s="8"/>
      <c r="K15" s="8"/>
      <c r="L15" s="8"/>
    </row>
    <row r="16" spans="1:12" ht="12" customHeight="1">
      <c r="A16" s="68">
        <v>2023</v>
      </c>
      <c r="B16" s="67"/>
      <c r="C16" s="86">
        <v>205705.80473863636</v>
      </c>
      <c r="D16" s="86">
        <v>109870.30146326739</v>
      </c>
      <c r="E16" s="86">
        <v>28745.68065997912</v>
      </c>
      <c r="F16" s="86">
        <v>54387.508043265843</v>
      </c>
      <c r="G16" s="86">
        <v>12702.314572123993</v>
      </c>
      <c r="H16" s="7"/>
      <c r="I16" s="8"/>
      <c r="J16" s="8"/>
      <c r="K16" s="8"/>
      <c r="L16" s="8"/>
    </row>
    <row r="17" spans="1:12" ht="12" customHeight="1">
      <c r="A17" s="68">
        <v>2024</v>
      </c>
      <c r="B17" s="67"/>
      <c r="C17" s="86">
        <v>219058.11967068297</v>
      </c>
      <c r="D17" s="86">
        <v>113466.32358905711</v>
      </c>
      <c r="E17" s="86">
        <v>31797.831483089558</v>
      </c>
      <c r="F17" s="86">
        <v>60197.393653328545</v>
      </c>
      <c r="G17" s="86">
        <v>13596.570945207754</v>
      </c>
      <c r="H17" s="7"/>
      <c r="I17" s="8"/>
      <c r="J17" s="8"/>
      <c r="K17" s="8"/>
      <c r="L17" s="8"/>
    </row>
    <row r="18" spans="1:12" ht="12" customHeight="1">
      <c r="A18" s="68">
        <v>2025</v>
      </c>
      <c r="B18" s="67"/>
      <c r="C18" s="86">
        <v>226130.18170823599</v>
      </c>
      <c r="D18" s="86">
        <v>115361.233588905</v>
      </c>
      <c r="E18" s="86">
        <v>33519.209422885498</v>
      </c>
      <c r="F18" s="86">
        <v>62837.076227666199</v>
      </c>
      <c r="G18" s="86">
        <v>14412.662468779101</v>
      </c>
      <c r="H18" s="7"/>
      <c r="I18" s="8"/>
      <c r="J18" s="8"/>
      <c r="K18" s="8"/>
      <c r="L18" s="8"/>
    </row>
    <row r="19" spans="1:12" ht="10.95" customHeight="1">
      <c r="A19" s="68"/>
      <c r="B19" s="67"/>
      <c r="C19" s="74"/>
      <c r="D19" s="74"/>
      <c r="E19" s="74"/>
      <c r="F19" s="74"/>
      <c r="G19" s="68"/>
      <c r="H19" s="7"/>
      <c r="I19" s="8"/>
      <c r="J19" s="8"/>
      <c r="K19" s="8"/>
      <c r="L19" s="8"/>
    </row>
    <row r="20" spans="1:12" ht="12" hidden="1" customHeight="1">
      <c r="A20" s="68">
        <v>2024</v>
      </c>
      <c r="B20" s="76" t="s">
        <v>12</v>
      </c>
      <c r="C20" s="86">
        <v>17615.044023736886</v>
      </c>
      <c r="D20" s="86">
        <v>9262.1046264342658</v>
      </c>
      <c r="E20" s="86">
        <v>2507.4074360926015</v>
      </c>
      <c r="F20" s="86">
        <v>4741.453773309292</v>
      </c>
      <c r="G20" s="86">
        <v>1104.0781879007241</v>
      </c>
    </row>
    <row r="21" spans="1:12" ht="12" hidden="1" customHeight="1">
      <c r="A21" s="68"/>
      <c r="B21" s="67" t="s">
        <v>13</v>
      </c>
      <c r="C21" s="86">
        <v>17371.133957238399</v>
      </c>
      <c r="D21" s="86">
        <v>8845.3099182447258</v>
      </c>
      <c r="E21" s="86">
        <v>2572.6000294310093</v>
      </c>
      <c r="F21" s="86">
        <v>4878.9559327352608</v>
      </c>
      <c r="G21" s="86">
        <v>1074.2680768274045</v>
      </c>
    </row>
    <row r="22" spans="1:12" ht="12" hidden="1" customHeight="1">
      <c r="A22" s="67"/>
      <c r="B22" s="76" t="s">
        <v>14</v>
      </c>
      <c r="C22" s="86">
        <v>18812.628613014836</v>
      </c>
      <c r="D22" s="86">
        <v>9977.5095877800504</v>
      </c>
      <c r="E22" s="86">
        <v>2631.7698301079222</v>
      </c>
      <c r="F22" s="86">
        <v>4976.5350513899666</v>
      </c>
      <c r="G22" s="86">
        <v>1226.8141437368959</v>
      </c>
    </row>
    <row r="23" spans="1:12" ht="12" hidden="1" customHeight="1">
      <c r="A23" s="67"/>
      <c r="B23" s="76" t="s">
        <v>15</v>
      </c>
      <c r="C23" s="86">
        <v>17269.676877777049</v>
      </c>
      <c r="D23" s="86">
        <v>8640.5233030175223</v>
      </c>
      <c r="E23" s="86">
        <v>2665.9828378993247</v>
      </c>
      <c r="F23" s="86">
        <v>4996.4411915955252</v>
      </c>
      <c r="G23" s="86">
        <v>966.72954526467402</v>
      </c>
    </row>
    <row r="24" spans="1:12" ht="12" hidden="1" customHeight="1">
      <c r="A24" s="67"/>
      <c r="B24" s="76" t="s">
        <v>16</v>
      </c>
      <c r="C24" s="86">
        <v>18781.690216626041</v>
      </c>
      <c r="D24" s="86">
        <v>9927.9612751671339</v>
      </c>
      <c r="E24" s="86">
        <v>2679.3127520888215</v>
      </c>
      <c r="F24" s="86">
        <v>5041.4091623198856</v>
      </c>
      <c r="G24" s="86">
        <v>1133.0070270501978</v>
      </c>
    </row>
    <row r="25" spans="1:12" ht="12" hidden="1" customHeight="1">
      <c r="A25" s="67"/>
      <c r="B25" s="76" t="s">
        <v>17</v>
      </c>
      <c r="C25" s="86">
        <v>17009.11169647202</v>
      </c>
      <c r="D25" s="86">
        <v>8220.3519358383874</v>
      </c>
      <c r="E25" s="86">
        <v>2671.2748138325551</v>
      </c>
      <c r="F25" s="86">
        <v>5016.2021165082851</v>
      </c>
      <c r="G25" s="86">
        <v>1101.2828302927924</v>
      </c>
    </row>
    <row r="26" spans="1:12" ht="12" hidden="1" customHeight="1">
      <c r="A26" s="67"/>
      <c r="B26" s="76" t="s">
        <v>18</v>
      </c>
      <c r="C26" s="86">
        <v>18988.315678134149</v>
      </c>
      <c r="D26" s="86">
        <v>10004.168305915318</v>
      </c>
      <c r="E26" s="86">
        <v>2689.9737375293821</v>
      </c>
      <c r="F26" s="86">
        <v>5056.3317334403519</v>
      </c>
      <c r="G26" s="86">
        <v>1237.8419012490988</v>
      </c>
    </row>
    <row r="27" spans="1:12" ht="12" hidden="1" customHeight="1">
      <c r="A27" s="67"/>
      <c r="B27" s="76" t="s">
        <v>19</v>
      </c>
      <c r="C27" s="86">
        <v>18867.090210648759</v>
      </c>
      <c r="D27" s="86">
        <v>9890.1207872278828</v>
      </c>
      <c r="E27" s="86">
        <v>2700.7336324795001</v>
      </c>
      <c r="F27" s="86">
        <v>5086.6697238409943</v>
      </c>
      <c r="G27" s="86">
        <v>1189.5660671003841</v>
      </c>
    </row>
    <row r="28" spans="1:12" ht="12" hidden="1" customHeight="1">
      <c r="A28" s="67"/>
      <c r="B28" s="76" t="s">
        <v>20</v>
      </c>
      <c r="C28" s="86">
        <v>17292.258370850559</v>
      </c>
      <c r="D28" s="86">
        <v>8473.8554904968496</v>
      </c>
      <c r="E28" s="86">
        <v>2665.6240952572666</v>
      </c>
      <c r="F28" s="86">
        <v>5025.0701534852806</v>
      </c>
      <c r="G28" s="86">
        <v>1127.7086316111643</v>
      </c>
    </row>
    <row r="29" spans="1:12" ht="12" hidden="1" customHeight="1">
      <c r="A29" s="67"/>
      <c r="B29" s="76" t="s">
        <v>21</v>
      </c>
      <c r="C29" s="86">
        <v>18872.608357189081</v>
      </c>
      <c r="D29" s="86">
        <v>9864.4151764873823</v>
      </c>
      <c r="E29" s="86">
        <v>2694.9459603050959</v>
      </c>
      <c r="F29" s="86">
        <v>5105.471275941045</v>
      </c>
      <c r="G29" s="86">
        <v>1207.7759444555566</v>
      </c>
    </row>
    <row r="30" spans="1:12" ht="12" hidden="1" customHeight="1">
      <c r="A30" s="67"/>
      <c r="B30" s="76" t="s">
        <v>22</v>
      </c>
      <c r="C30" s="86">
        <v>18328.22036909057</v>
      </c>
      <c r="D30" s="86">
        <v>9539.8759171809488</v>
      </c>
      <c r="E30" s="86">
        <v>2627.5723112974688</v>
      </c>
      <c r="F30" s="86">
        <v>5059.5220344575755</v>
      </c>
      <c r="G30" s="86">
        <v>1101.2501061545765</v>
      </c>
    </row>
    <row r="31" spans="1:12" ht="12" hidden="1" customHeight="1">
      <c r="A31" s="67"/>
      <c r="B31" s="80" t="s">
        <v>23</v>
      </c>
      <c r="C31" s="86">
        <v>19850.341299904609</v>
      </c>
      <c r="D31" s="86">
        <v>10820.12726526663</v>
      </c>
      <c r="E31" s="86">
        <v>2690.6340467686082</v>
      </c>
      <c r="F31" s="86">
        <v>5213.3315043050861</v>
      </c>
      <c r="G31" s="86">
        <v>1126.2484835642854</v>
      </c>
    </row>
    <row r="32" spans="1:12" ht="10.95" hidden="1" customHeight="1">
      <c r="A32" s="67"/>
      <c r="B32" s="81"/>
      <c r="C32" s="86"/>
      <c r="D32" s="86"/>
      <c r="E32" s="86"/>
      <c r="F32" s="86"/>
      <c r="G32" s="86"/>
    </row>
    <row r="33" spans="1:7" ht="12" customHeight="1">
      <c r="A33" s="68">
        <v>2025</v>
      </c>
      <c r="B33" s="80" t="s">
        <v>12</v>
      </c>
      <c r="C33" s="86">
        <v>16009.045180228997</v>
      </c>
      <c r="D33" s="86">
        <v>7162.924249606509</v>
      </c>
      <c r="E33" s="86">
        <v>2635.7451122145285</v>
      </c>
      <c r="F33" s="86">
        <v>5119.4915372275946</v>
      </c>
      <c r="G33" s="86">
        <v>1090.8842811803665</v>
      </c>
    </row>
    <row r="34" spans="1:7" ht="12" customHeight="1">
      <c r="A34" s="68"/>
      <c r="B34" s="80" t="s">
        <v>13</v>
      </c>
      <c r="C34" s="86">
        <v>17626.344270228117</v>
      </c>
      <c r="D34" s="86">
        <v>8863.8322419180713</v>
      </c>
      <c r="E34" s="86">
        <v>2588.3017001946673</v>
      </c>
      <c r="F34" s="86">
        <v>5011.9822149458159</v>
      </c>
      <c r="G34" s="86">
        <v>1162.2281131695624</v>
      </c>
    </row>
    <row r="35" spans="1:7" ht="12" customHeight="1">
      <c r="A35" s="68"/>
      <c r="B35" s="76" t="s">
        <v>24</v>
      </c>
      <c r="C35" s="86">
        <v>19242.927234072882</v>
      </c>
      <c r="D35" s="86">
        <v>10129.587486063972</v>
      </c>
      <c r="E35" s="86">
        <v>2689.7631268422974</v>
      </c>
      <c r="F35" s="86">
        <v>5181.3872138109837</v>
      </c>
      <c r="G35" s="86">
        <v>1242.1894073556284</v>
      </c>
    </row>
    <row r="36" spans="1:7" ht="12" customHeight="1">
      <c r="A36" s="68"/>
      <c r="B36" s="80" t="s">
        <v>15</v>
      </c>
      <c r="C36" s="86">
        <v>17625.66418898496</v>
      </c>
      <c r="D36" s="86">
        <v>8723.6007429982928</v>
      </c>
      <c r="E36" s="86">
        <v>2685.1905295266656</v>
      </c>
      <c r="F36" s="86">
        <v>5120.7649834093954</v>
      </c>
      <c r="G36" s="86">
        <v>1096.1079330506063</v>
      </c>
    </row>
    <row r="37" spans="1:7" ht="12" customHeight="1">
      <c r="A37" s="68"/>
      <c r="B37" s="76" t="s">
        <v>16</v>
      </c>
      <c r="C37" s="86">
        <v>19069.277712632465</v>
      </c>
      <c r="D37" s="86">
        <v>9949.1582675894824</v>
      </c>
      <c r="E37" s="86">
        <v>2748.5579434135693</v>
      </c>
      <c r="F37" s="86">
        <v>5145.4993015328055</v>
      </c>
      <c r="G37" s="86">
        <v>1226.0622000966102</v>
      </c>
    </row>
    <row r="38" spans="1:7" ht="12" customHeight="1">
      <c r="A38" s="68"/>
      <c r="B38" s="80" t="s">
        <v>17</v>
      </c>
      <c r="C38" s="86">
        <v>17132.599334911421</v>
      </c>
      <c r="D38" s="86">
        <v>7989.973008162855</v>
      </c>
      <c r="E38" s="86">
        <v>2799.2100521616076</v>
      </c>
      <c r="F38" s="86">
        <v>5164.2574615799895</v>
      </c>
      <c r="G38" s="86">
        <v>1179.1588130069706</v>
      </c>
    </row>
    <row r="39" spans="1:7" ht="12" customHeight="1">
      <c r="A39" s="68"/>
      <c r="B39" s="80" t="s">
        <v>18</v>
      </c>
      <c r="C39" s="86">
        <v>19286.210120777079</v>
      </c>
      <c r="D39" s="86">
        <v>9894.7825733088794</v>
      </c>
      <c r="E39" s="86">
        <v>2857.7135422517849</v>
      </c>
      <c r="F39" s="86">
        <v>5202.6795370941445</v>
      </c>
      <c r="G39" s="86">
        <v>1331.0344681222684</v>
      </c>
    </row>
    <row r="40" spans="1:7" ht="12" customHeight="1">
      <c r="A40" s="67"/>
      <c r="B40" s="76" t="s">
        <v>19</v>
      </c>
      <c r="C40" s="86">
        <v>19618.242700840547</v>
      </c>
      <c r="D40" s="86">
        <v>10302.645510980674</v>
      </c>
      <c r="E40" s="86">
        <v>2842.0618451808718</v>
      </c>
      <c r="F40" s="86">
        <v>5190.8174277495691</v>
      </c>
      <c r="G40" s="86">
        <v>1282.7179169294302</v>
      </c>
    </row>
    <row r="41" spans="1:7" ht="12" customHeight="1">
      <c r="A41" s="67"/>
      <c r="B41" s="80" t="s">
        <v>28</v>
      </c>
      <c r="C41" s="86">
        <v>18040.619514931022</v>
      </c>
      <c r="D41" s="86">
        <v>8633.6169382018034</v>
      </c>
      <c r="E41" s="86">
        <v>2922.5348263271685</v>
      </c>
      <c r="F41" s="86">
        <v>5359.7421993008238</v>
      </c>
      <c r="G41" s="86">
        <v>1124.725551101232</v>
      </c>
    </row>
    <row r="42" spans="1:7" ht="12" customHeight="1">
      <c r="A42" s="68"/>
      <c r="B42" s="80" t="s">
        <v>21</v>
      </c>
      <c r="C42" s="86">
        <v>20412.18243085549</v>
      </c>
      <c r="D42" s="86">
        <v>10802.079336485258</v>
      </c>
      <c r="E42" s="86">
        <v>2940.70261794829</v>
      </c>
      <c r="F42" s="86">
        <v>5424.5291550833117</v>
      </c>
      <c r="G42" s="86">
        <v>1244.8713213386332</v>
      </c>
    </row>
    <row r="43" spans="1:7" ht="13.5" customHeight="1">
      <c r="A43" s="68"/>
      <c r="B43" s="76" t="s">
        <v>22</v>
      </c>
      <c r="C43" s="86">
        <v>19789.915004934799</v>
      </c>
      <c r="D43" s="86">
        <v>10391.600321698819</v>
      </c>
      <c r="E43" s="86">
        <v>2856.4626188404304</v>
      </c>
      <c r="F43" s="86">
        <v>5358.5213169672516</v>
      </c>
      <c r="G43" s="86">
        <v>1183.3307474282972</v>
      </c>
    </row>
    <row r="44" spans="1:7" ht="13.5" customHeight="1">
      <c r="A44" s="3"/>
      <c r="B44" s="76" t="s">
        <v>23</v>
      </c>
      <c r="C44" s="86">
        <v>22277.154014838063</v>
      </c>
      <c r="D44" s="86">
        <v>12517.432911890444</v>
      </c>
      <c r="E44" s="86">
        <v>2952.9655079836093</v>
      </c>
      <c r="F44" s="86">
        <v>5557.4038789645256</v>
      </c>
      <c r="G44" s="86">
        <v>1249.3517159994842</v>
      </c>
    </row>
    <row r="45" spans="1:7" ht="13.5" customHeight="1">
      <c r="C45" s="86"/>
      <c r="D45" s="86"/>
      <c r="E45" s="86"/>
      <c r="F45" s="86"/>
      <c r="G45" s="86"/>
    </row>
    <row r="46" spans="1:7" ht="12" customHeight="1">
      <c r="A46" s="68">
        <v>2026</v>
      </c>
      <c r="B46" s="76" t="s">
        <v>12</v>
      </c>
      <c r="C46" s="86">
        <v>18779.925838299012</v>
      </c>
      <c r="D46" s="86">
        <v>9017.9065930950892</v>
      </c>
      <c r="E46" s="86">
        <v>2879.7790495342015</v>
      </c>
      <c r="F46" s="86">
        <v>5434.50081014024</v>
      </c>
      <c r="G46" s="86">
        <v>1447.7393855294852</v>
      </c>
    </row>
    <row r="47" spans="1:7" ht="12" customHeight="1">
      <c r="A47" s="68"/>
      <c r="B47" s="76" t="s">
        <v>13</v>
      </c>
      <c r="C47" s="86">
        <v>16695.80789692164</v>
      </c>
      <c r="D47" s="86">
        <v>7346.9124397084379</v>
      </c>
      <c r="E47" s="86">
        <v>2833.6544841950713</v>
      </c>
      <c r="F47" s="86">
        <v>5344.3729859250698</v>
      </c>
      <c r="G47" s="86">
        <v>1170.8679870930605</v>
      </c>
    </row>
    <row r="48" spans="1:7" ht="12" customHeight="1">
      <c r="A48" s="68"/>
      <c r="B48" s="76" t="s">
        <v>14</v>
      </c>
      <c r="C48" s="86">
        <v>18640.29093914797</v>
      </c>
      <c r="D48" s="86">
        <v>8862.5609751529919</v>
      </c>
      <c r="E48" s="86">
        <v>2952.1059746478672</v>
      </c>
      <c r="F48" s="86">
        <v>5575.7932656875373</v>
      </c>
      <c r="G48" s="86">
        <v>1249.8307236595738</v>
      </c>
    </row>
    <row r="49" spans="1:12" ht="12" customHeight="1">
      <c r="A49" s="68"/>
      <c r="B49" s="76" t="s">
        <v>15</v>
      </c>
      <c r="C49" s="86">
        <v>20364.456481063298</v>
      </c>
      <c r="D49" s="86">
        <v>10303.36705389497</v>
      </c>
      <c r="E49" s="86">
        <v>2950.4447595251127</v>
      </c>
      <c r="F49" s="86">
        <v>5590.1353484158853</v>
      </c>
      <c r="G49" s="86">
        <v>1520.5093192273323</v>
      </c>
    </row>
    <row r="50" spans="1:12" ht="12" customHeight="1">
      <c r="A50" s="68"/>
      <c r="B50" s="76" t="s">
        <v>160</v>
      </c>
      <c r="C50" s="86">
        <v>18632.307148735905</v>
      </c>
      <c r="D50" s="86">
        <v>8814.989929055504</v>
      </c>
      <c r="E50" s="86">
        <v>2935.2525598789339</v>
      </c>
      <c r="F50" s="86">
        <v>5544.7662347942651</v>
      </c>
      <c r="G50" s="86">
        <v>1337.2984250072027</v>
      </c>
    </row>
    <row r="51" spans="1:12" ht="12" customHeight="1">
      <c r="A51" s="68"/>
      <c r="B51" s="76" t="s">
        <v>132</v>
      </c>
      <c r="C51" s="86">
        <v>19691.051679868619</v>
      </c>
      <c r="D51" s="86">
        <v>9768.3787899999988</v>
      </c>
      <c r="E51" s="86">
        <v>2994.8132110000001</v>
      </c>
      <c r="F51" s="86">
        <v>5595.2854829999997</v>
      </c>
      <c r="G51" s="86">
        <v>1332.5741958686222</v>
      </c>
    </row>
    <row r="52" spans="1:12" ht="12" hidden="1" customHeight="1">
      <c r="A52" s="68"/>
      <c r="B52" s="76" t="s">
        <v>133</v>
      </c>
      <c r="C52" s="86"/>
      <c r="D52" s="86"/>
      <c r="E52" s="86"/>
      <c r="F52" s="86"/>
      <c r="G52" s="86"/>
    </row>
    <row r="53" spans="1:12" ht="12" hidden="1" customHeight="1">
      <c r="A53" s="67"/>
      <c r="B53" s="76" t="s">
        <v>134</v>
      </c>
      <c r="C53" s="86"/>
      <c r="D53" s="86"/>
      <c r="E53" s="86"/>
      <c r="F53" s="86"/>
      <c r="G53" s="86"/>
    </row>
    <row r="54" spans="1:12" ht="12" hidden="1" customHeight="1">
      <c r="A54" s="67"/>
      <c r="B54" s="76" t="s">
        <v>135</v>
      </c>
      <c r="C54" s="86"/>
      <c r="D54" s="86"/>
      <c r="E54" s="86"/>
      <c r="F54" s="86"/>
      <c r="G54" s="86"/>
    </row>
    <row r="55" spans="1:12" ht="12" hidden="1" customHeight="1">
      <c r="A55" s="68"/>
      <c r="B55" s="76" t="s">
        <v>136</v>
      </c>
      <c r="C55" s="86"/>
      <c r="D55" s="86"/>
      <c r="E55" s="86"/>
      <c r="F55" s="86"/>
      <c r="G55" s="86"/>
    </row>
    <row r="56" spans="1:12" ht="13.5" hidden="1" customHeight="1">
      <c r="A56" s="68"/>
      <c r="B56" s="76" t="s">
        <v>137</v>
      </c>
      <c r="C56" s="86"/>
      <c r="D56" s="86"/>
      <c r="E56" s="86"/>
      <c r="F56" s="86"/>
      <c r="G56" s="86"/>
    </row>
    <row r="57" spans="1:12" ht="13.5" hidden="1" customHeight="1">
      <c r="A57" s="3"/>
      <c r="B57" s="76" t="s">
        <v>112</v>
      </c>
      <c r="C57" s="86"/>
      <c r="D57" s="86"/>
      <c r="E57" s="86"/>
      <c r="F57" s="86"/>
      <c r="G57" s="86"/>
    </row>
    <row r="58" spans="1:12" ht="6" customHeight="1">
      <c r="A58" s="67"/>
      <c r="B58" s="67"/>
      <c r="C58" s="86"/>
      <c r="D58" s="86"/>
      <c r="E58" s="86"/>
      <c r="F58" s="86"/>
      <c r="G58" s="86"/>
    </row>
    <row r="59" spans="1:12" s="44" customFormat="1" ht="15.75" customHeight="1">
      <c r="A59" s="138" t="s">
        <v>127</v>
      </c>
      <c r="B59" s="138"/>
      <c r="C59" s="138"/>
      <c r="D59" s="138"/>
      <c r="E59" s="138"/>
      <c r="F59" s="138"/>
      <c r="G59" s="138"/>
    </row>
    <row r="60" spans="1:12" ht="10.199999999999999" customHeight="1">
      <c r="A60" s="67"/>
      <c r="B60" s="67"/>
      <c r="C60" s="102"/>
      <c r="D60" s="102"/>
      <c r="E60" s="102"/>
      <c r="F60" s="102"/>
      <c r="G60" s="102"/>
    </row>
    <row r="61" spans="1:12" ht="12" hidden="1" customHeight="1">
      <c r="A61" s="68">
        <v>2019</v>
      </c>
      <c r="B61" s="76"/>
      <c r="C61" s="102">
        <f t="shared" ref="C61:C67" si="0">(C12/C11-1)*100</f>
        <v>2.689504740247961</v>
      </c>
      <c r="D61" s="102">
        <f t="shared" ref="D61:G61" si="1">(D12/D11-1)*100</f>
        <v>1.3416070458399432</v>
      </c>
      <c r="E61" s="102">
        <f t="shared" si="1"/>
        <v>4.9801273600841522</v>
      </c>
      <c r="F61" s="102">
        <f t="shared" si="1"/>
        <v>4.0428690630938124</v>
      </c>
      <c r="G61" s="102">
        <f t="shared" si="1"/>
        <v>4.1790755398710466</v>
      </c>
      <c r="H61" s="10"/>
      <c r="I61" s="8"/>
      <c r="J61" s="8"/>
      <c r="K61" s="8"/>
      <c r="L61" s="8"/>
    </row>
    <row r="62" spans="1:12" ht="12" customHeight="1">
      <c r="A62" s="68">
        <v>2020</v>
      </c>
      <c r="B62" s="76"/>
      <c r="C62" s="102">
        <f t="shared" si="0"/>
        <v>-10.30908446020411</v>
      </c>
      <c r="D62" s="102">
        <f t="shared" ref="D62:G67" si="2">(D13/D12-1)*100</f>
        <v>-8.0702573322141031</v>
      </c>
      <c r="E62" s="102">
        <f t="shared" si="2"/>
        <v>-14.243527875780348</v>
      </c>
      <c r="F62" s="102">
        <f t="shared" si="2"/>
        <v>-14.041553624209858</v>
      </c>
      <c r="G62" s="102">
        <f t="shared" si="2"/>
        <v>-7.4738670428667886</v>
      </c>
      <c r="H62" s="10"/>
      <c r="I62" s="8"/>
      <c r="J62" s="8"/>
      <c r="K62" s="8"/>
      <c r="L62" s="8"/>
    </row>
    <row r="63" spans="1:12" ht="12" customHeight="1">
      <c r="A63" s="68">
        <v>2021</v>
      </c>
      <c r="B63" s="76"/>
      <c r="C63" s="102">
        <f t="shared" si="0"/>
        <v>-8.135590108376956</v>
      </c>
      <c r="D63" s="102">
        <f t="shared" si="2"/>
        <v>-5.705081079574037</v>
      </c>
      <c r="E63" s="102">
        <f t="shared" si="2"/>
        <v>-14.21339383376915</v>
      </c>
      <c r="F63" s="102">
        <f t="shared" si="2"/>
        <v>-12.831333182838357</v>
      </c>
      <c r="G63" s="102">
        <f t="shared" si="2"/>
        <v>-1.8001175749563836</v>
      </c>
      <c r="H63" s="10"/>
      <c r="I63" s="8"/>
      <c r="J63" s="8"/>
      <c r="K63" s="8"/>
      <c r="L63" s="8"/>
    </row>
    <row r="64" spans="1:12" ht="12" customHeight="1">
      <c r="A64" s="68">
        <v>2022</v>
      </c>
      <c r="B64" s="76"/>
      <c r="C64" s="102">
        <f t="shared" si="0"/>
        <v>47.595433083493987</v>
      </c>
      <c r="D64" s="102">
        <f t="shared" si="2"/>
        <v>39.594259738554683</v>
      </c>
      <c r="E64" s="102">
        <f t="shared" si="2"/>
        <v>70.487842487428452</v>
      </c>
      <c r="F64" s="102">
        <f t="shared" si="2"/>
        <v>64.148377314402637</v>
      </c>
      <c r="G64" s="102">
        <f t="shared" si="2"/>
        <v>26.837094290261621</v>
      </c>
      <c r="H64" s="10"/>
      <c r="I64" s="8"/>
      <c r="J64" s="8"/>
      <c r="K64" s="8"/>
      <c r="L64" s="8"/>
    </row>
    <row r="65" spans="1:12" ht="12" customHeight="1">
      <c r="A65" s="68">
        <v>2023</v>
      </c>
      <c r="B65" s="67"/>
      <c r="C65" s="102">
        <f t="shared" si="0"/>
        <v>12.301374457385528</v>
      </c>
      <c r="D65" s="102">
        <f t="shared" si="2"/>
        <v>11.356348366968284</v>
      </c>
      <c r="E65" s="102">
        <f t="shared" si="2"/>
        <v>18.621233631763157</v>
      </c>
      <c r="F65" s="102">
        <f t="shared" si="2"/>
        <v>17.281634957825688</v>
      </c>
      <c r="G65" s="102">
        <f t="shared" si="2"/>
        <v>-8.6224596096623145</v>
      </c>
      <c r="H65" s="7"/>
      <c r="I65" s="8"/>
      <c r="J65" s="8"/>
      <c r="K65" s="8"/>
      <c r="L65" s="8"/>
    </row>
    <row r="66" spans="1:12" ht="12" customHeight="1">
      <c r="A66" s="68">
        <v>2024</v>
      </c>
      <c r="B66" s="67"/>
      <c r="C66" s="102">
        <f t="shared" si="0"/>
        <v>6.4909762507731061</v>
      </c>
      <c r="D66" s="102">
        <f t="shared" si="2"/>
        <v>3.2729701092082397</v>
      </c>
      <c r="E66" s="102">
        <f t="shared" si="2"/>
        <v>10.617771967945643</v>
      </c>
      <c r="F66" s="102">
        <f t="shared" si="2"/>
        <v>10.682389797011616</v>
      </c>
      <c r="G66" s="102">
        <f t="shared" si="2"/>
        <v>7.0401057067682959</v>
      </c>
      <c r="H66" s="7"/>
      <c r="I66" s="8"/>
      <c r="J66" s="8"/>
      <c r="K66" s="8"/>
      <c r="L66" s="8"/>
    </row>
    <row r="67" spans="1:12" ht="12" customHeight="1">
      <c r="A67" s="68">
        <v>2025</v>
      </c>
      <c r="B67" s="67"/>
      <c r="C67" s="102">
        <f t="shared" si="0"/>
        <v>3.2283952990122877</v>
      </c>
      <c r="D67" s="102">
        <f t="shared" si="2"/>
        <v>1.6700197379362791</v>
      </c>
      <c r="E67" s="102">
        <f t="shared" si="2"/>
        <v>5.4135073352765906</v>
      </c>
      <c r="F67" s="102">
        <f t="shared" si="2"/>
        <v>4.3850446242562402</v>
      </c>
      <c r="G67" s="102">
        <f t="shared" si="2"/>
        <v>6.0021863369821737</v>
      </c>
      <c r="H67" s="7"/>
      <c r="I67" s="8"/>
      <c r="J67" s="8"/>
      <c r="K67" s="8"/>
      <c r="L67" s="8"/>
    </row>
    <row r="68" spans="1:12" ht="10.95" customHeight="1">
      <c r="A68" s="68"/>
      <c r="B68" s="67"/>
      <c r="C68" s="74"/>
      <c r="D68" s="74"/>
      <c r="E68" s="74"/>
      <c r="F68" s="74"/>
      <c r="G68" s="68"/>
      <c r="H68" s="7"/>
      <c r="I68" s="8"/>
      <c r="J68" s="8"/>
      <c r="K68" s="8"/>
      <c r="L68" s="8"/>
    </row>
    <row r="69" spans="1:12" ht="12" hidden="1" customHeight="1">
      <c r="A69" s="68">
        <v>2024</v>
      </c>
      <c r="B69" s="76" t="s">
        <v>12</v>
      </c>
      <c r="C69" s="102">
        <v>16.045103269269912</v>
      </c>
      <c r="D69" s="102">
        <v>20.88078037404324</v>
      </c>
      <c r="E69" s="102">
        <v>12.397127932415341</v>
      </c>
      <c r="F69" s="102">
        <v>11.853418302409002</v>
      </c>
      <c r="G69" s="102">
        <v>5.4048751323616084</v>
      </c>
    </row>
    <row r="70" spans="1:12" ht="12" hidden="1" customHeight="1">
      <c r="A70" s="68"/>
      <c r="B70" s="67" t="s">
        <v>13</v>
      </c>
      <c r="C70" s="102">
        <v>5.3725055041353054</v>
      </c>
      <c r="D70" s="102">
        <v>0.1745446522138927</v>
      </c>
      <c r="E70" s="102">
        <v>14.06474110648681</v>
      </c>
      <c r="F70" s="102">
        <v>13.732378886540374</v>
      </c>
      <c r="G70" s="102">
        <v>-3.2462797134076848</v>
      </c>
    </row>
    <row r="71" spans="1:12" ht="12" hidden="1" customHeight="1">
      <c r="A71" s="67"/>
      <c r="B71" s="76" t="s">
        <v>14</v>
      </c>
      <c r="C71" s="102">
        <v>3.2017035945326233</v>
      </c>
      <c r="D71" s="102">
        <v>-2.840166493811469</v>
      </c>
      <c r="E71" s="102">
        <v>14.400225639152907</v>
      </c>
      <c r="F71" s="102">
        <v>13.843990642071846</v>
      </c>
      <c r="G71" s="102">
        <v>-4.7476305454410284</v>
      </c>
    </row>
    <row r="72" spans="1:12" ht="12" hidden="1" customHeight="1">
      <c r="A72" s="67"/>
      <c r="B72" s="76" t="s">
        <v>15</v>
      </c>
      <c r="C72" s="102">
        <v>18.098717676511676</v>
      </c>
      <c r="D72" s="102">
        <v>26.526941077231967</v>
      </c>
      <c r="E72" s="102">
        <v>13.060905924353072</v>
      </c>
      <c r="F72" s="102">
        <v>11.838910572054884</v>
      </c>
      <c r="G72" s="102">
        <v>-0.18767668857384567</v>
      </c>
    </row>
    <row r="73" spans="1:12" ht="12" hidden="1" customHeight="1">
      <c r="A73" s="67"/>
      <c r="B73" s="76" t="s">
        <v>16</v>
      </c>
      <c r="C73" s="102">
        <v>10.502716131592681</v>
      </c>
      <c r="D73" s="102">
        <v>11.146372551788652</v>
      </c>
      <c r="E73" s="102">
        <v>12.836355962239153</v>
      </c>
      <c r="F73" s="102">
        <v>11.949861872225576</v>
      </c>
      <c r="G73" s="102">
        <v>-4.5060874114355336</v>
      </c>
    </row>
    <row r="74" spans="1:12" ht="12" hidden="1" customHeight="1">
      <c r="A74" s="67"/>
      <c r="B74" s="76" t="s">
        <v>17</v>
      </c>
      <c r="C74" s="102">
        <v>1.9905501749421184</v>
      </c>
      <c r="D74" s="102">
        <v>-3.4307258746880342</v>
      </c>
      <c r="E74" s="102">
        <v>9.9857980391336199</v>
      </c>
      <c r="F74" s="102">
        <v>9.1813882508468438</v>
      </c>
      <c r="G74" s="102">
        <v>-3.5346918806456351</v>
      </c>
    </row>
    <row r="75" spans="1:12" ht="12" hidden="1" customHeight="1">
      <c r="A75" s="67"/>
      <c r="B75" s="76" t="s">
        <v>18</v>
      </c>
      <c r="C75" s="102">
        <v>12.230110446642218</v>
      </c>
      <c r="D75" s="102">
        <v>13.989445863966555</v>
      </c>
      <c r="E75" s="102">
        <v>10.517315147578765</v>
      </c>
      <c r="F75" s="102">
        <v>9.6369010468956304</v>
      </c>
      <c r="G75" s="102">
        <v>12.857268543717137</v>
      </c>
    </row>
    <row r="76" spans="1:12" ht="12" hidden="1" customHeight="1">
      <c r="A76" s="67"/>
      <c r="B76" s="76" t="s">
        <v>19</v>
      </c>
      <c r="C76" s="102">
        <v>4.1132947989903634</v>
      </c>
      <c r="D76" s="102">
        <v>-0.45055991066695888</v>
      </c>
      <c r="E76" s="102">
        <v>8.9974306561347639</v>
      </c>
      <c r="F76" s="102">
        <v>8.5577976902034401</v>
      </c>
      <c r="G76" s="102">
        <v>16.244196216740225</v>
      </c>
    </row>
    <row r="77" spans="1:12" ht="12" hidden="1" customHeight="1">
      <c r="A77" s="67"/>
      <c r="B77" s="76" t="s">
        <v>20</v>
      </c>
      <c r="C77" s="102">
        <v>-0.99400234117360542</v>
      </c>
      <c r="D77" s="102">
        <v>-10.311293093017293</v>
      </c>
      <c r="E77" s="102">
        <v>8.6671354117222386</v>
      </c>
      <c r="F77" s="102">
        <v>8.545711295723768</v>
      </c>
      <c r="G77" s="102">
        <v>20.568378570868283</v>
      </c>
    </row>
    <row r="78" spans="1:12" ht="12" hidden="1" customHeight="1">
      <c r="A78" s="67"/>
      <c r="B78" s="76" t="s">
        <v>21</v>
      </c>
      <c r="C78" s="102">
        <v>2.7099749709367904</v>
      </c>
      <c r="D78" s="102">
        <v>-3.8613041340528897</v>
      </c>
      <c r="E78" s="102">
        <v>9.3158944291056081</v>
      </c>
      <c r="F78" s="102">
        <v>9.8430703948758627</v>
      </c>
      <c r="G78" s="102">
        <v>20.681059298504568</v>
      </c>
    </row>
    <row r="79" spans="1:12" ht="12" hidden="1" customHeight="1">
      <c r="A79" s="67"/>
      <c r="B79" s="76" t="s">
        <v>22</v>
      </c>
      <c r="C79" s="102">
        <v>1.4176136059579125</v>
      </c>
      <c r="D79" s="102">
        <v>-4.3459539383153718</v>
      </c>
      <c r="E79" s="102">
        <v>6.2642044550129672</v>
      </c>
      <c r="F79" s="102">
        <v>8.6372083446327075</v>
      </c>
      <c r="G79" s="102">
        <v>13.674576310306241</v>
      </c>
    </row>
    <row r="80" spans="1:12" ht="12" hidden="1" customHeight="1">
      <c r="A80" s="67"/>
      <c r="B80" s="80" t="s">
        <v>23</v>
      </c>
      <c r="C80" s="102">
        <v>6.9423459347921268</v>
      </c>
      <c r="D80" s="102">
        <v>3.6206485608048622</v>
      </c>
      <c r="E80" s="102">
        <v>7.8439498136108066</v>
      </c>
      <c r="F80" s="102">
        <v>11.161647942710594</v>
      </c>
      <c r="G80" s="102">
        <v>20.471491391243756</v>
      </c>
    </row>
    <row r="81" spans="1:7" ht="10.95" hidden="1" customHeight="1">
      <c r="A81" s="67"/>
      <c r="B81" s="81"/>
      <c r="C81" s="86"/>
      <c r="D81" s="86"/>
      <c r="E81" s="86"/>
      <c r="F81" s="86"/>
      <c r="G81" s="86"/>
    </row>
    <row r="82" spans="1:7" ht="12" customHeight="1">
      <c r="A82" s="68">
        <v>2025</v>
      </c>
      <c r="B82" s="80" t="s">
        <v>12</v>
      </c>
      <c r="C82" s="102">
        <f t="shared" ref="C82:G82" si="3">(C33/C20-1)*100</f>
        <v>-9.1172002825752223</v>
      </c>
      <c r="D82" s="102">
        <f t="shared" si="3"/>
        <v>-22.664183374010339</v>
      </c>
      <c r="E82" s="102">
        <f t="shared" si="3"/>
        <v>5.1183415297643364</v>
      </c>
      <c r="F82" s="102">
        <f t="shared" si="3"/>
        <v>7.9730348958870323</v>
      </c>
      <c r="G82" s="102">
        <f t="shared" si="3"/>
        <v>-1.1950156125667299</v>
      </c>
    </row>
    <row r="83" spans="1:7" ht="12" customHeight="1">
      <c r="A83" s="68"/>
      <c r="B83" s="80" t="s">
        <v>13</v>
      </c>
      <c r="C83" s="102">
        <f t="shared" ref="C83:G83" si="4">(C34/C21-1)*100</f>
        <v>1.4691632314733027</v>
      </c>
      <c r="D83" s="102">
        <f t="shared" si="4"/>
        <v>0.20940276648917511</v>
      </c>
      <c r="E83" s="102">
        <f t="shared" si="4"/>
        <v>0.61034247780564765</v>
      </c>
      <c r="F83" s="102">
        <f t="shared" si="4"/>
        <v>2.7265317425397839</v>
      </c>
      <c r="G83" s="102">
        <f t="shared" si="4"/>
        <v>8.1879037681103828</v>
      </c>
    </row>
    <row r="84" spans="1:7" ht="12" customHeight="1">
      <c r="A84" s="68"/>
      <c r="B84" s="76" t="s">
        <v>24</v>
      </c>
      <c r="C84" s="102">
        <f t="shared" ref="C84:G84" si="5">(C35/C22-1)*100</f>
        <v>2.287286002979716</v>
      </c>
      <c r="D84" s="102">
        <f t="shared" si="5"/>
        <v>1.5242069871842512</v>
      </c>
      <c r="E84" s="102">
        <f t="shared" si="5"/>
        <v>2.2035854378647191</v>
      </c>
      <c r="F84" s="102">
        <f t="shared" si="5"/>
        <v>4.1163612896446988</v>
      </c>
      <c r="G84" s="102">
        <f t="shared" si="5"/>
        <v>1.2532675546027994</v>
      </c>
    </row>
    <row r="85" spans="1:7" ht="12" customHeight="1">
      <c r="A85" s="68"/>
      <c r="B85" s="80" t="s">
        <v>15</v>
      </c>
      <c r="C85" s="102">
        <f t="shared" ref="C85:G85" si="6">(C36/C23-1)*100</f>
        <v>2.0613432070984539</v>
      </c>
      <c r="D85" s="102">
        <f t="shared" si="6"/>
        <v>0.96148620942619889</v>
      </c>
      <c r="E85" s="102">
        <f t="shared" si="6"/>
        <v>0.72047319113559549</v>
      </c>
      <c r="F85" s="102">
        <f t="shared" si="6"/>
        <v>2.4882468750556663</v>
      </c>
      <c r="G85" s="102">
        <f t="shared" si="6"/>
        <v>13.38310062205772</v>
      </c>
    </row>
    <row r="86" spans="1:7" ht="12" customHeight="1">
      <c r="A86" s="68"/>
      <c r="B86" s="76" t="s">
        <v>16</v>
      </c>
      <c r="C86" s="102">
        <f t="shared" ref="C86:G86" si="7">(C37/C24-1)*100</f>
        <v>1.5312120085541947</v>
      </c>
      <c r="D86" s="102">
        <f t="shared" si="7"/>
        <v>0.21350800869226472</v>
      </c>
      <c r="E86" s="102">
        <f t="shared" si="7"/>
        <v>2.5844385382320034</v>
      </c>
      <c r="F86" s="102">
        <f t="shared" si="7"/>
        <v>2.0647032577895574</v>
      </c>
      <c r="G86" s="102">
        <f t="shared" si="7"/>
        <v>8.21311526096029</v>
      </c>
    </row>
    <row r="87" spans="1:7" ht="12" customHeight="1">
      <c r="A87" s="68"/>
      <c r="B87" s="80" t="s">
        <v>17</v>
      </c>
      <c r="C87" s="102">
        <f t="shared" ref="C87:G87" si="8">(C38/C25-1)*100</f>
        <v>0.72600874544797023</v>
      </c>
      <c r="D87" s="102">
        <f t="shared" si="8"/>
        <v>-2.8025433640030184</v>
      </c>
      <c r="E87" s="102">
        <f t="shared" si="8"/>
        <v>4.7892952708036951</v>
      </c>
      <c r="F87" s="102">
        <f t="shared" si="8"/>
        <v>2.9515426538427425</v>
      </c>
      <c r="G87" s="102">
        <f t="shared" si="8"/>
        <v>7.0713880732594214</v>
      </c>
    </row>
    <row r="88" spans="1:7" ht="12" customHeight="1">
      <c r="A88" s="68"/>
      <c r="B88" s="80" t="s">
        <v>18</v>
      </c>
      <c r="C88" s="102">
        <f t="shared" ref="C88:G88" si="9">(C39/C26-1)*100</f>
        <v>1.5688302622120842</v>
      </c>
      <c r="D88" s="102">
        <f t="shared" si="9"/>
        <v>-1.0934015628441651</v>
      </c>
      <c r="E88" s="102">
        <f t="shared" si="9"/>
        <v>6.235741352496027</v>
      </c>
      <c r="F88" s="102">
        <f t="shared" si="9"/>
        <v>2.894347352368376</v>
      </c>
      <c r="G88" s="102">
        <f t="shared" si="9"/>
        <v>7.5286324351380829</v>
      </c>
    </row>
    <row r="89" spans="1:7" ht="12" customHeight="1">
      <c r="A89" s="67"/>
      <c r="B89" s="76" t="s">
        <v>19</v>
      </c>
      <c r="C89" s="102">
        <f t="shared" ref="C89:G89" si="10">(C40/C27-1)*100</f>
        <v>3.981284245770067</v>
      </c>
      <c r="D89" s="102">
        <f t="shared" si="10"/>
        <v>4.1710787221681533</v>
      </c>
      <c r="E89" s="102">
        <f t="shared" si="10"/>
        <v>5.2329563716219107</v>
      </c>
      <c r="F89" s="102">
        <f t="shared" si="10"/>
        <v>2.0474634596470587</v>
      </c>
      <c r="G89" s="102">
        <f t="shared" si="10"/>
        <v>7.8307420163814534</v>
      </c>
    </row>
    <row r="90" spans="1:7" ht="12" customHeight="1">
      <c r="A90" s="67"/>
      <c r="B90" s="80" t="s">
        <v>28</v>
      </c>
      <c r="C90" s="102">
        <f t="shared" ref="C90:G90" si="11">(C41/C28-1)*100</f>
        <v>4.3277235860757823</v>
      </c>
      <c r="D90" s="102">
        <f t="shared" si="11"/>
        <v>1.8853454355472588</v>
      </c>
      <c r="E90" s="102">
        <f t="shared" si="11"/>
        <v>9.6379204977552035</v>
      </c>
      <c r="F90" s="102">
        <f t="shared" si="11"/>
        <v>6.6600472350305751</v>
      </c>
      <c r="G90" s="102">
        <f t="shared" si="11"/>
        <v>-0.26452582043912098</v>
      </c>
    </row>
    <row r="91" spans="1:7" ht="12" customHeight="1">
      <c r="A91" s="68"/>
      <c r="B91" s="80" t="s">
        <v>21</v>
      </c>
      <c r="C91" s="102">
        <f t="shared" ref="C91:G91" si="12">(C42/C29-1)*100</f>
        <v>8.1577174947306208</v>
      </c>
      <c r="D91" s="102">
        <f t="shared" si="12"/>
        <v>9.5055220529735251</v>
      </c>
      <c r="E91" s="102">
        <f t="shared" si="12"/>
        <v>9.1191682973625241</v>
      </c>
      <c r="F91" s="102">
        <f t="shared" si="12"/>
        <v>6.2493325669226829</v>
      </c>
      <c r="G91" s="102">
        <f t="shared" si="12"/>
        <v>3.0713790130832974</v>
      </c>
    </row>
    <row r="92" spans="1:7" ht="13.5" customHeight="1">
      <c r="A92" s="68"/>
      <c r="B92" s="76" t="s">
        <v>22</v>
      </c>
      <c r="C92" s="102">
        <f t="shared" ref="C92:G92" si="13">(C43/C30-1)*100</f>
        <v>7.9751040003277485</v>
      </c>
      <c r="D92" s="102">
        <f t="shared" si="13"/>
        <v>8.9280448919041753</v>
      </c>
      <c r="E92" s="102">
        <f t="shared" si="13"/>
        <v>8.711094517126261</v>
      </c>
      <c r="F92" s="102">
        <f t="shared" si="13"/>
        <v>5.9096349511546631</v>
      </c>
      <c r="G92" s="102">
        <f t="shared" si="13"/>
        <v>7.4534059806210307</v>
      </c>
    </row>
    <row r="93" spans="1:7" ht="13.5" customHeight="1">
      <c r="A93" s="3"/>
      <c r="B93" s="76" t="s">
        <v>23</v>
      </c>
      <c r="C93" s="102">
        <f t="shared" ref="C93:G93" si="14">(C44/C31-1)*100</f>
        <v>12.225546544860254</v>
      </c>
      <c r="D93" s="102">
        <f t="shared" si="14"/>
        <v>15.686558993370481</v>
      </c>
      <c r="E93" s="102">
        <f t="shared" si="14"/>
        <v>9.749800851961087</v>
      </c>
      <c r="F93" s="102">
        <f t="shared" si="14"/>
        <v>6.5998560493478964</v>
      </c>
      <c r="G93" s="102">
        <f t="shared" si="14"/>
        <v>10.930379417303083</v>
      </c>
    </row>
    <row r="94" spans="1:7" ht="13.5" customHeight="1">
      <c r="C94" s="102"/>
      <c r="D94" s="102"/>
      <c r="E94" s="102"/>
      <c r="F94" s="102"/>
      <c r="G94" s="102"/>
    </row>
    <row r="95" spans="1:7" ht="12" customHeight="1">
      <c r="A95" s="68">
        <v>2026</v>
      </c>
      <c r="B95" s="76" t="s">
        <v>12</v>
      </c>
      <c r="C95" s="102">
        <f t="shared" ref="C95:G95" si="15">(C46/C33-1)*100</f>
        <v>17.308219365212494</v>
      </c>
      <c r="D95" s="102">
        <f t="shared" si="15"/>
        <v>25.89699791381268</v>
      </c>
      <c r="E95" s="102">
        <f t="shared" si="15"/>
        <v>9.2586318832111214</v>
      </c>
      <c r="F95" s="102">
        <f t="shared" si="15"/>
        <v>6.1531359241827177</v>
      </c>
      <c r="G95" s="102">
        <f t="shared" si="15"/>
        <v>32.712461853698336</v>
      </c>
    </row>
    <row r="96" spans="1:7" ht="12" customHeight="1">
      <c r="A96" s="68"/>
      <c r="B96" s="76" t="s">
        <v>13</v>
      </c>
      <c r="C96" s="102">
        <f t="shared" ref="C96:G96" si="16">(C47/C34-1)*100</f>
        <v>-5.2792363466893422</v>
      </c>
      <c r="D96" s="102">
        <f t="shared" si="16"/>
        <v>-17.113588804579884</v>
      </c>
      <c r="E96" s="102">
        <f t="shared" si="16"/>
        <v>9.4792961725424405</v>
      </c>
      <c r="F96" s="102">
        <f t="shared" si="16"/>
        <v>6.6319223956553319</v>
      </c>
      <c r="G96" s="102">
        <f t="shared" si="16"/>
        <v>0.74338882579048082</v>
      </c>
    </row>
    <row r="97" spans="1:7" ht="12" customHeight="1">
      <c r="A97" s="68"/>
      <c r="B97" s="76" t="s">
        <v>14</v>
      </c>
      <c r="C97" s="102">
        <f t="shared" ref="C97:G97" si="17">(C48/C35-1)*100</f>
        <v>-3.131728804013989</v>
      </c>
      <c r="D97" s="102">
        <f t="shared" si="17"/>
        <v>-12.508174816142548</v>
      </c>
      <c r="E97" s="102">
        <f t="shared" si="17"/>
        <v>9.7533810761080808</v>
      </c>
      <c r="F97" s="102">
        <f t="shared" si="17"/>
        <v>7.611977943382886</v>
      </c>
      <c r="G97" s="102">
        <f t="shared" si="17"/>
        <v>0.61514904721431396</v>
      </c>
    </row>
    <row r="98" spans="1:7" ht="12" customHeight="1">
      <c r="A98" s="68"/>
      <c r="B98" s="76" t="s">
        <v>15</v>
      </c>
      <c r="C98" s="102">
        <f t="shared" ref="C98:G98" si="18">(C49/C36-1)*100</f>
        <v>15.538661480853166</v>
      </c>
      <c r="D98" s="102">
        <f t="shared" si="18"/>
        <v>18.109108353733671</v>
      </c>
      <c r="E98" s="102">
        <f t="shared" si="18"/>
        <v>9.8784137319747334</v>
      </c>
      <c r="F98" s="102">
        <f t="shared" si="18"/>
        <v>9.1660204388834146</v>
      </c>
      <c r="G98" s="102">
        <f t="shared" si="18"/>
        <v>38.718941208240643</v>
      </c>
    </row>
    <row r="99" spans="1:7" ht="12" customHeight="1">
      <c r="A99" s="68"/>
      <c r="B99" s="76" t="s">
        <v>160</v>
      </c>
      <c r="C99" s="102">
        <f t="shared" ref="C99:G99" si="19">(C50/C37-1)*100</f>
        <v>-2.291489853373363</v>
      </c>
      <c r="D99" s="102">
        <f t="shared" si="19"/>
        <v>-11.399641135759808</v>
      </c>
      <c r="E99" s="102">
        <f t="shared" si="19"/>
        <v>6.7924570014157748</v>
      </c>
      <c r="F99" s="102">
        <f t="shared" si="19"/>
        <v>7.7595372161943788</v>
      </c>
      <c r="G99" s="102">
        <f t="shared" si="19"/>
        <v>9.0726412495081732</v>
      </c>
    </row>
    <row r="100" spans="1:7" ht="12" customHeight="1">
      <c r="A100" s="68"/>
      <c r="B100" s="76" t="s">
        <v>132</v>
      </c>
      <c r="C100" s="102">
        <f t="shared" ref="C100:G100" si="20">(C51/C38-1)*100</f>
        <v>14.933240980799622</v>
      </c>
      <c r="D100" s="102">
        <f t="shared" si="20"/>
        <v>22.257969833192902</v>
      </c>
      <c r="E100" s="102">
        <f t="shared" si="20"/>
        <v>6.9877985286364463</v>
      </c>
      <c r="F100" s="102">
        <f t="shared" si="20"/>
        <v>8.3463697274329682</v>
      </c>
      <c r="G100" s="102">
        <f t="shared" si="20"/>
        <v>13.010578487763436</v>
      </c>
    </row>
    <row r="101" spans="1:7" ht="12" hidden="1" customHeight="1">
      <c r="A101" s="68"/>
      <c r="B101" s="76" t="s">
        <v>133</v>
      </c>
      <c r="C101" s="102">
        <f t="shared" ref="C101:G101" si="21">(C52/C39-1)*100</f>
        <v>-100</v>
      </c>
      <c r="D101" s="102">
        <f t="shared" si="21"/>
        <v>-100</v>
      </c>
      <c r="E101" s="102">
        <f t="shared" si="21"/>
        <v>-100</v>
      </c>
      <c r="F101" s="102">
        <f t="shared" si="21"/>
        <v>-100</v>
      </c>
      <c r="G101" s="102">
        <f t="shared" si="21"/>
        <v>-100</v>
      </c>
    </row>
    <row r="102" spans="1:7" ht="12" hidden="1" customHeight="1">
      <c r="A102" s="67"/>
      <c r="B102" s="76" t="s">
        <v>134</v>
      </c>
      <c r="C102" s="102">
        <f t="shared" ref="C102:G102" si="22">(C53/C40-1)*100</f>
        <v>-100</v>
      </c>
      <c r="D102" s="102">
        <f t="shared" si="22"/>
        <v>-100</v>
      </c>
      <c r="E102" s="102">
        <f t="shared" si="22"/>
        <v>-100</v>
      </c>
      <c r="F102" s="102">
        <f t="shared" si="22"/>
        <v>-100</v>
      </c>
      <c r="G102" s="102">
        <f t="shared" si="22"/>
        <v>-100</v>
      </c>
    </row>
    <row r="103" spans="1:7" ht="12" hidden="1" customHeight="1">
      <c r="A103" s="67"/>
      <c r="B103" s="76" t="s">
        <v>135</v>
      </c>
      <c r="C103" s="102">
        <f t="shared" ref="C103:G103" si="23">(C54/C41-1)*100</f>
        <v>-100</v>
      </c>
      <c r="D103" s="102">
        <f t="shared" si="23"/>
        <v>-100</v>
      </c>
      <c r="E103" s="102">
        <f t="shared" si="23"/>
        <v>-100</v>
      </c>
      <c r="F103" s="102">
        <f t="shared" si="23"/>
        <v>-100</v>
      </c>
      <c r="G103" s="102">
        <f t="shared" si="23"/>
        <v>-100</v>
      </c>
    </row>
    <row r="104" spans="1:7" ht="12" hidden="1" customHeight="1">
      <c r="A104" s="68"/>
      <c r="B104" s="76" t="s">
        <v>136</v>
      </c>
      <c r="C104" s="102">
        <f t="shared" ref="C104:G104" si="24">(C55/C42-1)*100</f>
        <v>-100</v>
      </c>
      <c r="D104" s="102">
        <f t="shared" si="24"/>
        <v>-100</v>
      </c>
      <c r="E104" s="102">
        <f t="shared" si="24"/>
        <v>-100</v>
      </c>
      <c r="F104" s="102">
        <f t="shared" si="24"/>
        <v>-100</v>
      </c>
      <c r="G104" s="102">
        <f t="shared" si="24"/>
        <v>-100</v>
      </c>
    </row>
    <row r="105" spans="1:7" ht="13.5" hidden="1" customHeight="1">
      <c r="A105" s="68"/>
      <c r="B105" s="76" t="s">
        <v>137</v>
      </c>
      <c r="C105" s="102">
        <f t="shared" ref="C105:G105" si="25">(C56/C43-1)*100</f>
        <v>-100</v>
      </c>
      <c r="D105" s="102">
        <f t="shared" si="25"/>
        <v>-100</v>
      </c>
      <c r="E105" s="102">
        <f t="shared" si="25"/>
        <v>-100</v>
      </c>
      <c r="F105" s="102">
        <f t="shared" si="25"/>
        <v>-100</v>
      </c>
      <c r="G105" s="102">
        <f t="shared" si="25"/>
        <v>-100</v>
      </c>
    </row>
    <row r="106" spans="1:7" ht="13.5" hidden="1" customHeight="1">
      <c r="A106" s="3"/>
      <c r="B106" s="76" t="s">
        <v>112</v>
      </c>
      <c r="C106" s="102">
        <f t="shared" ref="C106:G106" si="26">(C57/C44-1)*100</f>
        <v>-100</v>
      </c>
      <c r="D106" s="102">
        <f t="shared" si="26"/>
        <v>-100</v>
      </c>
      <c r="E106" s="102">
        <f t="shared" si="26"/>
        <v>-100</v>
      </c>
      <c r="F106" s="102">
        <f t="shared" si="26"/>
        <v>-100</v>
      </c>
      <c r="G106" s="102">
        <f t="shared" si="26"/>
        <v>-100</v>
      </c>
    </row>
    <row r="107" spans="1:7" ht="6" customHeight="1">
      <c r="A107" s="67"/>
      <c r="B107" s="67"/>
      <c r="C107" s="86"/>
      <c r="D107" s="86"/>
      <c r="E107" s="86"/>
      <c r="F107" s="86"/>
      <c r="G107" s="86"/>
    </row>
    <row r="108" spans="1:7" s="44" customFormat="1" ht="15.75" customHeight="1">
      <c r="A108" s="132" t="s">
        <v>123</v>
      </c>
      <c r="B108" s="132"/>
      <c r="C108" s="132"/>
      <c r="D108" s="132"/>
      <c r="E108" s="132"/>
      <c r="F108" s="132"/>
      <c r="G108" s="132"/>
    </row>
    <row r="109" spans="1:7">
      <c r="A109" s="75"/>
      <c r="B109" s="67"/>
      <c r="C109" s="75"/>
      <c r="D109" s="75"/>
      <c r="E109" s="75"/>
      <c r="F109" s="75"/>
      <c r="G109" s="75"/>
    </row>
    <row r="110" spans="1:7" ht="12" hidden="1" customHeight="1">
      <c r="A110" s="68">
        <v>2024</v>
      </c>
      <c r="B110" s="76" t="s">
        <v>12</v>
      </c>
      <c r="C110" s="78">
        <v>-5.1001641139482468</v>
      </c>
      <c r="D110" s="78">
        <v>-11.300000000000022</v>
      </c>
      <c r="E110" s="78">
        <v>0.49999999999998934</v>
      </c>
      <c r="F110" s="78">
        <v>1.1000000000000121</v>
      </c>
      <c r="G110" s="78">
        <v>18.099999999999984</v>
      </c>
    </row>
    <row r="111" spans="1:7" ht="12" hidden="1" customHeight="1">
      <c r="A111" s="68"/>
      <c r="B111" s="67" t="s">
        <v>13</v>
      </c>
      <c r="C111" s="78">
        <v>-1.3846690713336218</v>
      </c>
      <c r="D111" s="78">
        <v>-4.4999999999999822</v>
      </c>
      <c r="E111" s="78">
        <v>2.6000000000000023</v>
      </c>
      <c r="F111" s="78">
        <v>2.8999999999999915</v>
      </c>
      <c r="G111" s="78">
        <v>-2.7000000000000024</v>
      </c>
    </row>
    <row r="112" spans="1:7" ht="12" hidden="1" customHeight="1">
      <c r="A112" s="67"/>
      <c r="B112" s="76" t="s">
        <v>14</v>
      </c>
      <c r="C112" s="78">
        <v>8.2982185234705454</v>
      </c>
      <c r="D112" s="78">
        <v>12.79999999999999</v>
      </c>
      <c r="E112" s="78">
        <v>2.2999999999999909</v>
      </c>
      <c r="F112" s="78">
        <v>2.0000000000000018</v>
      </c>
      <c r="G112" s="78">
        <v>14.19999999999999</v>
      </c>
    </row>
    <row r="113" spans="1:7" ht="12" hidden="1" customHeight="1">
      <c r="A113" s="67"/>
      <c r="B113" s="76" t="s">
        <v>15</v>
      </c>
      <c r="C113" s="78">
        <v>-8.201680727223593</v>
      </c>
      <c r="D113" s="78">
        <v>-13.400000000000013</v>
      </c>
      <c r="E113" s="78">
        <v>1.2999999999999901</v>
      </c>
      <c r="F113" s="78">
        <v>0.39999999999997815</v>
      </c>
      <c r="G113" s="78">
        <v>-21.199999999999996</v>
      </c>
    </row>
    <row r="114" spans="1:7" ht="12" hidden="1" customHeight="1">
      <c r="A114" s="67"/>
      <c r="B114" s="76" t="s">
        <v>16</v>
      </c>
      <c r="C114" s="78">
        <v>8.7553076386430728</v>
      </c>
      <c r="D114" s="78">
        <v>14.900000000000002</v>
      </c>
      <c r="E114" s="78">
        <v>0.50000000000001155</v>
      </c>
      <c r="F114" s="78">
        <v>0.9000000000000119</v>
      </c>
      <c r="G114" s="78">
        <v>17.199999999999992</v>
      </c>
    </row>
    <row r="115" spans="1:7" ht="12" hidden="1" customHeight="1">
      <c r="A115" s="67"/>
      <c r="B115" s="76" t="s">
        <v>17</v>
      </c>
      <c r="C115" s="78">
        <v>-9.4378008566283746</v>
      </c>
      <c r="D115" s="78">
        <v>-17.199999999999992</v>
      </c>
      <c r="E115" s="78">
        <v>-0.30000000000000027</v>
      </c>
      <c r="F115" s="78">
        <v>-0.50000000000002265</v>
      </c>
      <c r="G115" s="78">
        <v>-2.7999999999999914</v>
      </c>
    </row>
    <row r="116" spans="1:7" ht="12" hidden="1" customHeight="1">
      <c r="A116" s="67"/>
      <c r="B116" s="76" t="s">
        <v>18</v>
      </c>
      <c r="C116" s="78">
        <v>11.636139599651463</v>
      </c>
      <c r="D116" s="78">
        <v>21.70000000000001</v>
      </c>
      <c r="E116" s="78">
        <v>0.69999999999996732</v>
      </c>
      <c r="F116" s="78">
        <v>0.80000000000000071</v>
      </c>
      <c r="G116" s="78">
        <v>12.400000000000011</v>
      </c>
    </row>
    <row r="117" spans="1:7" ht="12" hidden="1" customHeight="1">
      <c r="A117" s="67"/>
      <c r="B117" s="76" t="s">
        <v>19</v>
      </c>
      <c r="C117" s="78">
        <v>-0.63842138260312709</v>
      </c>
      <c r="D117" s="78">
        <v>-1.1400000000000077</v>
      </c>
      <c r="E117" s="78">
        <v>0.40000000000002256</v>
      </c>
      <c r="F117" s="78">
        <v>0.60000000000000053</v>
      </c>
      <c r="G117" s="78">
        <v>-3.8999999999999924</v>
      </c>
    </row>
    <row r="118" spans="1:7" ht="12" hidden="1" customHeight="1">
      <c r="A118" s="67"/>
      <c r="B118" s="76" t="s">
        <v>20</v>
      </c>
      <c r="C118" s="78">
        <v>-8.3469778445716578</v>
      </c>
      <c r="D118" s="78">
        <v>-14.32</v>
      </c>
      <c r="E118" s="78">
        <v>-1.3000000000000012</v>
      </c>
      <c r="F118" s="78">
        <v>-1.2109999999999843</v>
      </c>
      <c r="G118" s="78">
        <v>-5.1999999999999824</v>
      </c>
    </row>
    <row r="119" spans="1:7" ht="12" hidden="1" customHeight="1">
      <c r="A119" s="67"/>
      <c r="B119" s="76" t="s">
        <v>21</v>
      </c>
      <c r="C119" s="78">
        <v>9.1390606851127423</v>
      </c>
      <c r="D119" s="78">
        <v>16.409999999999989</v>
      </c>
      <c r="E119" s="78">
        <v>1.0999999999999677</v>
      </c>
      <c r="F119" s="78">
        <v>1.6000000000000014</v>
      </c>
      <c r="G119" s="78">
        <v>7.099999999999973</v>
      </c>
    </row>
    <row r="120" spans="1:7" ht="12" hidden="1" customHeight="1">
      <c r="A120" s="67"/>
      <c r="B120" s="76" t="s">
        <v>22</v>
      </c>
      <c r="C120" s="78">
        <v>-2.8845402701907941</v>
      </c>
      <c r="D120" s="78">
        <v>-3.2899999999999818</v>
      </c>
      <c r="E120" s="78">
        <v>-2.4999999999999911</v>
      </c>
      <c r="F120" s="78">
        <v>-0.9000000000000008</v>
      </c>
      <c r="G120" s="78">
        <v>-8.819999999999995</v>
      </c>
    </row>
    <row r="121" spans="1:7" ht="12" hidden="1" customHeight="1">
      <c r="A121" s="67"/>
      <c r="B121" s="80" t="s">
        <v>23</v>
      </c>
      <c r="C121" s="78">
        <v>8.3047939197686826</v>
      </c>
      <c r="D121" s="78">
        <v>13.419999999999987</v>
      </c>
      <c r="E121" s="78">
        <v>2.4000000000000021</v>
      </c>
      <c r="F121" s="78">
        <v>3.0399999999999983</v>
      </c>
      <c r="G121" s="78">
        <v>2.2699999999999942</v>
      </c>
    </row>
    <row r="122" spans="1:7" ht="12" hidden="1" customHeight="1">
      <c r="A122" s="67"/>
      <c r="B122" s="80"/>
      <c r="C122" s="78"/>
      <c r="D122" s="78"/>
      <c r="E122" s="78"/>
      <c r="F122" s="78"/>
      <c r="G122" s="78"/>
    </row>
    <row r="123" spans="1:7" ht="12" customHeight="1">
      <c r="A123" s="68">
        <v>2025</v>
      </c>
      <c r="B123" s="80" t="s">
        <v>12</v>
      </c>
      <c r="C123" s="78">
        <f>(C33/C31-1)*100</f>
        <v>-19.351285006339268</v>
      </c>
      <c r="D123" s="78">
        <f t="shared" ref="D123:G123" si="27">(D33/D31-1)*100</f>
        <v>-33.800000000000011</v>
      </c>
      <c r="E123" s="78">
        <f t="shared" si="27"/>
        <v>-2.0400000000000085</v>
      </c>
      <c r="F123" s="78">
        <f t="shared" si="27"/>
        <v>-1.8000000000000016</v>
      </c>
      <c r="G123" s="78">
        <f t="shared" si="27"/>
        <v>-3.1400000000000206</v>
      </c>
    </row>
    <row r="124" spans="1:7" ht="12" customHeight="1">
      <c r="A124" s="68"/>
      <c r="B124" s="80" t="s">
        <v>13</v>
      </c>
      <c r="C124" s="78">
        <f>(C34/C33-1)*100</f>
        <v>10.102408181072953</v>
      </c>
      <c r="D124" s="78">
        <f t="shared" ref="D124:G124" si="28">(D34/D33-1)*100</f>
        <v>23.746000000000002</v>
      </c>
      <c r="E124" s="78">
        <f t="shared" si="28"/>
        <v>-1.7999999999999905</v>
      </c>
      <c r="F124" s="78">
        <f t="shared" si="28"/>
        <v>-2.0999999999999797</v>
      </c>
      <c r="G124" s="78">
        <f t="shared" si="28"/>
        <v>6.5399999999999903</v>
      </c>
    </row>
    <row r="125" spans="1:7" ht="12" customHeight="1">
      <c r="A125" s="68"/>
      <c r="B125" s="76" t="s">
        <v>24</v>
      </c>
      <c r="C125" s="78">
        <f>(C35/C34-1)*100</f>
        <v>9.171402413688611</v>
      </c>
      <c r="D125" s="78">
        <f t="shared" ref="D125:G125" si="29">(D35/D34-1)*100</f>
        <v>14.280000000000005</v>
      </c>
      <c r="E125" s="78">
        <f t="shared" si="29"/>
        <v>3.919999999999968</v>
      </c>
      <c r="F125" s="78">
        <f t="shared" si="29"/>
        <v>3.379999999999983</v>
      </c>
      <c r="G125" s="78">
        <f t="shared" si="29"/>
        <v>6.8799999999999972</v>
      </c>
    </row>
    <row r="126" spans="1:7" ht="12" customHeight="1">
      <c r="A126" s="68"/>
      <c r="B126" s="80" t="s">
        <v>15</v>
      </c>
      <c r="C126" s="78">
        <f>(C36/C35-1)*100</f>
        <v>-8.4044544024688861</v>
      </c>
      <c r="D126" s="78">
        <f t="shared" ref="D126:G126" si="30">(D36/D35-1)*100</f>
        <v>-13.880000000000003</v>
      </c>
      <c r="E126" s="78">
        <f t="shared" si="30"/>
        <v>-0.16999999999999238</v>
      </c>
      <c r="F126" s="78">
        <f t="shared" si="30"/>
        <v>-1.1699999999999933</v>
      </c>
      <c r="G126" s="78">
        <f t="shared" si="30"/>
        <v>-11.760000000000016</v>
      </c>
    </row>
    <row r="127" spans="1:7" ht="12" customHeight="1">
      <c r="A127" s="68"/>
      <c r="B127" s="76" t="s">
        <v>16</v>
      </c>
      <c r="C127" s="78">
        <f t="shared" ref="C127:G127" si="31">(C37/C36-1)*100</f>
        <v>8.1904063765703796</v>
      </c>
      <c r="D127" s="78">
        <f t="shared" si="31"/>
        <v>14.048757625397323</v>
      </c>
      <c r="E127" s="78">
        <f t="shared" si="31"/>
        <v>2.3598851995829895</v>
      </c>
      <c r="F127" s="78">
        <f t="shared" si="31"/>
        <v>0.4830199824351622</v>
      </c>
      <c r="G127" s="78">
        <f t="shared" si="31"/>
        <v>11.855973588688929</v>
      </c>
    </row>
    <row r="128" spans="1:7" ht="12" customHeight="1">
      <c r="A128" s="68"/>
      <c r="B128" s="80" t="s">
        <v>17</v>
      </c>
      <c r="C128" s="78">
        <f t="shared" ref="C128:G128" si="32">(C38/C37-1)*100</f>
        <v>-10.156013284331634</v>
      </c>
      <c r="D128" s="78">
        <f t="shared" si="32"/>
        <v>-19.691969981107814</v>
      </c>
      <c r="E128" s="78">
        <f t="shared" si="32"/>
        <v>1.8428612309017156</v>
      </c>
      <c r="F128" s="78">
        <f t="shared" si="32"/>
        <v>0.36455470981400229</v>
      </c>
      <c r="G128" s="78">
        <f t="shared" si="32"/>
        <v>-3.8255307998194321</v>
      </c>
    </row>
    <row r="129" spans="1:7" ht="12" customHeight="1">
      <c r="A129" s="68"/>
      <c r="B129" s="80" t="s">
        <v>18</v>
      </c>
      <c r="C129" s="78">
        <f t="shared" ref="C129:G129" si="33">(C39/C38-1)*100</f>
        <v>12.570251272246846</v>
      </c>
      <c r="D129" s="78">
        <f t="shared" si="33"/>
        <v>23.839999999999996</v>
      </c>
      <c r="E129" s="78">
        <f t="shared" si="33"/>
        <v>2.0899999999999919</v>
      </c>
      <c r="F129" s="78">
        <f t="shared" si="33"/>
        <v>0.74399999999998911</v>
      </c>
      <c r="G129" s="78">
        <f t="shared" si="33"/>
        <v>12.880000000000003</v>
      </c>
    </row>
    <row r="130" spans="1:7" ht="12" customHeight="1">
      <c r="A130" s="67"/>
      <c r="B130" s="76" t="s">
        <v>19</v>
      </c>
      <c r="C130" s="78">
        <f t="shared" ref="C130:G130" si="34">(C40/C39-1)*100</f>
        <v>1.7216061527078663</v>
      </c>
      <c r="D130" s="78">
        <f t="shared" si="34"/>
        <v>4.1220000000000256</v>
      </c>
      <c r="E130" s="78">
        <f t="shared" si="34"/>
        <v>-0.54770000000000651</v>
      </c>
      <c r="F130" s="78">
        <f t="shared" si="34"/>
        <v>-0.22800000000001708</v>
      </c>
      <c r="G130" s="78">
        <f t="shared" si="34"/>
        <v>-3.6299999999999888</v>
      </c>
    </row>
    <row r="131" spans="1:7" ht="12" customHeight="1">
      <c r="A131" s="67"/>
      <c r="B131" s="80" t="s">
        <v>28</v>
      </c>
      <c r="C131" s="78">
        <f t="shared" ref="C131:G131" si="35">(C41/C40-1)*100</f>
        <v>-8.0416131555041463</v>
      </c>
      <c r="D131" s="78">
        <f t="shared" si="35"/>
        <v>-16.200000000000014</v>
      </c>
      <c r="E131" s="78">
        <f t="shared" si="35"/>
        <v>2.831500000000009</v>
      </c>
      <c r="F131" s="78">
        <f t="shared" si="35"/>
        <v>3.2542999999999989</v>
      </c>
      <c r="G131" s="78">
        <f t="shared" si="35"/>
        <v>-12.317000000000021</v>
      </c>
    </row>
    <row r="132" spans="1:7" ht="12" customHeight="1">
      <c r="A132" s="68"/>
      <c r="B132" s="80" t="s">
        <v>21</v>
      </c>
      <c r="C132" s="78">
        <f t="shared" ref="C132:G132" si="36">(C42/C41-1)*100</f>
        <v>13.145684459237561</v>
      </c>
      <c r="D132" s="78">
        <f t="shared" si="36"/>
        <v>25.116499999999988</v>
      </c>
      <c r="E132" s="78">
        <f t="shared" si="36"/>
        <v>0.6216449999999929</v>
      </c>
      <c r="F132" s="78">
        <f t="shared" si="36"/>
        <v>1.2087699999999924</v>
      </c>
      <c r="G132" s="78">
        <f t="shared" si="36"/>
        <v>10.682229999999993</v>
      </c>
    </row>
    <row r="133" spans="1:7" s="75" customFormat="1" ht="13.5" customHeight="1">
      <c r="A133" s="68"/>
      <c r="B133" s="76" t="s">
        <v>22</v>
      </c>
      <c r="C133" s="78">
        <f t="shared" ref="C133:G133" si="37">(C43/C42-1)*100</f>
        <v>-3.0485100161561252</v>
      </c>
      <c r="D133" s="78">
        <f t="shared" si="37"/>
        <v>-3.7999999999999923</v>
      </c>
      <c r="E133" s="78">
        <f t="shared" si="37"/>
        <v>-2.8646214885418519</v>
      </c>
      <c r="F133" s="78">
        <f t="shared" si="37"/>
        <v>-1.2168399547489606</v>
      </c>
      <c r="G133" s="78">
        <f t="shared" si="37"/>
        <v>-4.9435289298945584</v>
      </c>
    </row>
    <row r="134" spans="1:7" ht="13.5" customHeight="1">
      <c r="A134" s="3"/>
      <c r="B134" s="76" t="s">
        <v>23</v>
      </c>
      <c r="C134" s="78">
        <f t="shared" ref="C134:G134" si="38">(C44/C43-1)*100</f>
        <v>12.56821471584415</v>
      </c>
      <c r="D134" s="78">
        <f t="shared" si="38"/>
        <v>20.457220489443273</v>
      </c>
      <c r="E134" s="78">
        <f t="shared" si="38"/>
        <v>3.3784054622900683</v>
      </c>
      <c r="F134" s="78">
        <f t="shared" si="38"/>
        <v>3.7115194702600274</v>
      </c>
      <c r="G134" s="78">
        <f t="shared" si="38"/>
        <v>5.579248972839479</v>
      </c>
    </row>
    <row r="135" spans="1:7" ht="15" customHeight="1"/>
    <row r="136" spans="1:7" ht="12" customHeight="1">
      <c r="A136" s="68">
        <v>2026</v>
      </c>
      <c r="B136" s="76" t="s">
        <v>12</v>
      </c>
      <c r="C136" s="78">
        <f>(C46/C44-1)*100</f>
        <v>-15.698720645418462</v>
      </c>
      <c r="D136" s="78">
        <f t="shared" ref="D136:G136" si="39">(D46/D44-1)*100</f>
        <v>-27.957220489443301</v>
      </c>
      <c r="E136" s="78">
        <f t="shared" si="39"/>
        <v>-2.4784054622900786</v>
      </c>
      <c r="F136" s="78">
        <f t="shared" si="39"/>
        <v>-2.2115194702600149</v>
      </c>
      <c r="G136" s="78">
        <f t="shared" si="39"/>
        <v>15.879248972839521</v>
      </c>
    </row>
    <row r="137" spans="1:7" ht="12" customHeight="1">
      <c r="A137" s="68"/>
      <c r="B137" s="76" t="s">
        <v>13</v>
      </c>
      <c r="C137" s="78">
        <f>(C47/C46-1)*100</f>
        <v>-11.097583447998005</v>
      </c>
      <c r="D137" s="78">
        <f t="shared" ref="D137:G137" si="40">(D47/D46-1)*100</f>
        <v>-18.529734546886001</v>
      </c>
      <c r="E137" s="78">
        <f t="shared" si="40"/>
        <v>-1.6016702860099929</v>
      </c>
      <c r="F137" s="78">
        <f t="shared" si="40"/>
        <v>-1.6584379571165098</v>
      </c>
      <c r="G137" s="78">
        <f t="shared" si="40"/>
        <v>-19.124394984610017</v>
      </c>
    </row>
    <row r="138" spans="1:7" ht="12" customHeight="1">
      <c r="A138" s="68"/>
      <c r="B138" s="76" t="s">
        <v>14</v>
      </c>
      <c r="C138" s="78">
        <f>(C48/C47-1)*100</f>
        <v>11.646534592583869</v>
      </c>
      <c r="D138" s="78">
        <f t="shared" ref="D138:G138" si="41">(D48/D47-1)*100</f>
        <v>20.629734570576996</v>
      </c>
      <c r="E138" s="78">
        <f t="shared" si="41"/>
        <v>4.1801670286010006</v>
      </c>
      <c r="F138" s="78">
        <f t="shared" si="41"/>
        <v>4.3301670817500026</v>
      </c>
      <c r="G138" s="78">
        <f t="shared" si="41"/>
        <v>6.7439487147100019</v>
      </c>
    </row>
    <row r="139" spans="1:7" ht="12" customHeight="1">
      <c r="A139" s="68"/>
      <c r="B139" s="76" t="s">
        <v>15</v>
      </c>
      <c r="C139" s="78">
        <f>(C49/C48-1)*100</f>
        <v>9.2496707671781522</v>
      </c>
      <c r="D139" s="78">
        <f t="shared" ref="D139:G139" si="42">(D49/D48-1)*100</f>
        <v>16.257220489443291</v>
      </c>
      <c r="E139" s="78">
        <f t="shared" si="42"/>
        <v>-5.6272204894436406E-2</v>
      </c>
      <c r="F139" s="78">
        <f t="shared" si="42"/>
        <v>0.25722048944329945</v>
      </c>
      <c r="G139" s="78">
        <f t="shared" si="42"/>
        <v>21.657220489443297</v>
      </c>
    </row>
    <row r="140" spans="1:7" ht="12" customHeight="1">
      <c r="A140" s="68"/>
      <c r="B140" s="76" t="s">
        <v>160</v>
      </c>
      <c r="C140" s="78">
        <f t="shared" ref="C140:G140" si="43">(C50/C49-1)*100</f>
        <v>-8.5057479139602936</v>
      </c>
      <c r="D140" s="78">
        <f t="shared" si="43"/>
        <v>-14.445541123149797</v>
      </c>
      <c r="E140" s="78">
        <f t="shared" si="43"/>
        <v>-0.51491218729423638</v>
      </c>
      <c r="F140" s="78">
        <f t="shared" si="43"/>
        <v>-0.8115923997167096</v>
      </c>
      <c r="G140" s="78">
        <f t="shared" si="43"/>
        <v>-12.049310839688287</v>
      </c>
    </row>
    <row r="141" spans="1:7" ht="12" customHeight="1">
      <c r="A141" s="68"/>
      <c r="B141" s="76" t="s">
        <v>132</v>
      </c>
      <c r="C141" s="78">
        <f t="shared" ref="C141:G141" si="44">(C51/C50-1)*100</f>
        <v>5.6823050558424404</v>
      </c>
      <c r="D141" s="78">
        <f t="shared" si="44"/>
        <v>10.815541125032757</v>
      </c>
      <c r="E141" s="78">
        <f t="shared" si="44"/>
        <v>2.0291491074799772</v>
      </c>
      <c r="F141" s="78">
        <f t="shared" si="44"/>
        <v>0.91111592565829014</v>
      </c>
      <c r="G141" s="78">
        <f t="shared" si="44"/>
        <v>-0.35326663445035544</v>
      </c>
    </row>
    <row r="142" spans="1:7" ht="12" hidden="1" customHeight="1">
      <c r="A142" s="68"/>
      <c r="B142" s="76" t="s">
        <v>133</v>
      </c>
      <c r="C142" s="78">
        <f t="shared" ref="C142:G142" si="45">(C52/C51-1)*100</f>
        <v>-100</v>
      </c>
      <c r="D142" s="78">
        <f t="shared" si="45"/>
        <v>-100</v>
      </c>
      <c r="E142" s="78">
        <f t="shared" si="45"/>
        <v>-100</v>
      </c>
      <c r="F142" s="78">
        <f t="shared" si="45"/>
        <v>-100</v>
      </c>
      <c r="G142" s="78">
        <f t="shared" si="45"/>
        <v>-100</v>
      </c>
    </row>
    <row r="143" spans="1:7" ht="12" hidden="1" customHeight="1">
      <c r="A143" s="67"/>
      <c r="B143" s="76" t="s">
        <v>134</v>
      </c>
      <c r="C143" s="78" t="e">
        <f t="shared" ref="C143:G143" si="46">(C53/C52-1)*100</f>
        <v>#DIV/0!</v>
      </c>
      <c r="D143" s="78" t="e">
        <f t="shared" si="46"/>
        <v>#DIV/0!</v>
      </c>
      <c r="E143" s="78" t="e">
        <f t="shared" si="46"/>
        <v>#DIV/0!</v>
      </c>
      <c r="F143" s="78" t="e">
        <f t="shared" si="46"/>
        <v>#DIV/0!</v>
      </c>
      <c r="G143" s="78" t="e">
        <f t="shared" si="46"/>
        <v>#DIV/0!</v>
      </c>
    </row>
    <row r="144" spans="1:7" ht="12" hidden="1" customHeight="1">
      <c r="A144" s="67"/>
      <c r="B144" s="76" t="s">
        <v>135</v>
      </c>
      <c r="C144" s="78" t="e">
        <f t="shared" ref="C144:G144" si="47">(C54/C53-1)*100</f>
        <v>#DIV/0!</v>
      </c>
      <c r="D144" s="78" t="e">
        <f t="shared" si="47"/>
        <v>#DIV/0!</v>
      </c>
      <c r="E144" s="78" t="e">
        <f t="shared" si="47"/>
        <v>#DIV/0!</v>
      </c>
      <c r="F144" s="78" t="e">
        <f t="shared" si="47"/>
        <v>#DIV/0!</v>
      </c>
      <c r="G144" s="78" t="e">
        <f t="shared" si="47"/>
        <v>#DIV/0!</v>
      </c>
    </row>
    <row r="145" spans="1:7" ht="12" hidden="1" customHeight="1">
      <c r="A145" s="68"/>
      <c r="B145" s="76" t="s">
        <v>136</v>
      </c>
      <c r="C145" s="78" t="e">
        <f t="shared" ref="C145:G145" si="48">(C55/C54-1)*100</f>
        <v>#DIV/0!</v>
      </c>
      <c r="D145" s="78" t="e">
        <f t="shared" si="48"/>
        <v>#DIV/0!</v>
      </c>
      <c r="E145" s="78" t="e">
        <f t="shared" si="48"/>
        <v>#DIV/0!</v>
      </c>
      <c r="F145" s="78" t="e">
        <f t="shared" si="48"/>
        <v>#DIV/0!</v>
      </c>
      <c r="G145" s="78" t="e">
        <f t="shared" si="48"/>
        <v>#DIV/0!</v>
      </c>
    </row>
    <row r="146" spans="1:7" s="75" customFormat="1" ht="13.5" hidden="1" customHeight="1">
      <c r="A146" s="68"/>
      <c r="B146" s="76" t="s">
        <v>137</v>
      </c>
      <c r="C146" s="78" t="e">
        <f t="shared" ref="C146:G146" si="49">(C56/C55-1)*100</f>
        <v>#DIV/0!</v>
      </c>
      <c r="D146" s="78" t="e">
        <f t="shared" si="49"/>
        <v>#DIV/0!</v>
      </c>
      <c r="E146" s="78" t="e">
        <f t="shared" si="49"/>
        <v>#DIV/0!</v>
      </c>
      <c r="F146" s="78" t="e">
        <f t="shared" si="49"/>
        <v>#DIV/0!</v>
      </c>
      <c r="G146" s="78" t="e">
        <f t="shared" si="49"/>
        <v>#DIV/0!</v>
      </c>
    </row>
    <row r="147" spans="1:7" ht="13.5" hidden="1" customHeight="1">
      <c r="A147" s="3"/>
      <c r="B147" s="76" t="s">
        <v>112</v>
      </c>
      <c r="C147" s="23" t="e">
        <f t="shared" ref="C147:G147" si="50">(C57/C56-1)*100</f>
        <v>#DIV/0!</v>
      </c>
      <c r="D147" s="23" t="e">
        <f t="shared" si="50"/>
        <v>#DIV/0!</v>
      </c>
      <c r="E147" s="23" t="e">
        <f t="shared" si="50"/>
        <v>#DIV/0!</v>
      </c>
      <c r="F147" s="23" t="e">
        <f t="shared" si="50"/>
        <v>#DIV/0!</v>
      </c>
      <c r="G147" s="23" t="e">
        <f t="shared" si="50"/>
        <v>#DIV/0!</v>
      </c>
    </row>
  </sheetData>
  <sheetProtection algorithmName="SHA-512" hashValue="42i7x6jjKGeC11BVKbu7OIUxfVWlYMBrnD3gvl6+KyXgOHtTiUILh8h4r7xS/wuY9pp/M35n+1hfNRrhlvrv0g==" saltValue="uzqcdh0U31OemZxxP0kgIQ==" spinCount="100000" sheet="1" formatCells="0" formatColumns="0" formatRows="0" insertColumns="0" insertRows="0" insertHyperlinks="0" deleteColumns="0" deleteRows="0" sort="0" autoFilter="0" pivotTables="0"/>
  <mergeCells count="7">
    <mergeCell ref="A108:G108"/>
    <mergeCell ref="B1:B2"/>
    <mergeCell ref="A4:B4"/>
    <mergeCell ref="A5:B5"/>
    <mergeCell ref="A6:B6"/>
    <mergeCell ref="A8:G8"/>
    <mergeCell ref="A59:G59"/>
  </mergeCells>
  <printOptions horizontalCentered="1"/>
  <pageMargins left="0.39370078740157483" right="0.39370078740157483" top="0.39370078740157483" bottom="0" header="0.31496062992125984" footer="0"/>
  <pageSetup paperSize="9" scale="61" firstPageNumber="34" fitToWidth="0" orientation="portrait" useFirstPageNumber="1" r:id="rId1"/>
  <headerFooter>
    <oddFooter>&amp;C&amp;"Arial,Regular"&amp;18&amp;P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XEV147"/>
  <sheetViews>
    <sheetView showGridLines="0" view="pageBreakPreview" topLeftCell="A17" zoomScaleNormal="100" workbookViewId="0">
      <selection activeCell="F47" sqref="F47"/>
    </sheetView>
  </sheetViews>
  <sheetFormatPr defaultColWidth="9.109375" defaultRowHeight="13.8"/>
  <cols>
    <col min="1" max="1" width="11.44140625" style="2" customWidth="1"/>
    <col min="2" max="2" width="13.6640625" style="2" customWidth="1"/>
    <col min="3" max="3" width="25.109375" style="2" customWidth="1"/>
    <col min="4" max="6" width="25.33203125" style="2" customWidth="1"/>
    <col min="7" max="7" width="28.88671875" style="2" customWidth="1"/>
    <col min="8" max="16384" width="9.109375" style="2"/>
  </cols>
  <sheetData>
    <row r="1" spans="1:12" ht="15" customHeight="1">
      <c r="A1" s="108" t="s">
        <v>0</v>
      </c>
      <c r="B1" s="133">
        <v>9</v>
      </c>
      <c r="C1" s="19" t="s">
        <v>75</v>
      </c>
      <c r="G1" s="1"/>
    </row>
    <row r="2" spans="1:12" ht="15" customHeight="1">
      <c r="A2" s="109" t="s">
        <v>53</v>
      </c>
      <c r="B2" s="133"/>
      <c r="C2" s="20" t="s">
        <v>76</v>
      </c>
      <c r="G2" s="1"/>
    </row>
    <row r="3" spans="1:12" ht="3.6" customHeight="1">
      <c r="B3" s="1"/>
      <c r="C3" s="1"/>
      <c r="D3" s="1"/>
      <c r="E3" s="1"/>
      <c r="F3" s="1"/>
      <c r="G3" s="1"/>
    </row>
    <row r="4" spans="1:12" s="13" customFormat="1" ht="57.6" customHeight="1">
      <c r="A4" s="135" t="s">
        <v>108</v>
      </c>
      <c r="B4" s="135"/>
      <c r="C4" s="15" t="s">
        <v>41</v>
      </c>
      <c r="D4" s="14" t="s">
        <v>71</v>
      </c>
      <c r="E4" s="14" t="s">
        <v>72</v>
      </c>
      <c r="F4" s="14" t="s">
        <v>73</v>
      </c>
      <c r="G4" s="14" t="s">
        <v>151</v>
      </c>
    </row>
    <row r="5" spans="1:12" s="13" customFormat="1" ht="46.8" customHeight="1">
      <c r="A5" s="136" t="s">
        <v>110</v>
      </c>
      <c r="B5" s="136"/>
      <c r="C5" s="17" t="s">
        <v>46</v>
      </c>
      <c r="D5" s="16" t="s">
        <v>149</v>
      </c>
      <c r="E5" s="16" t="s">
        <v>74</v>
      </c>
      <c r="F5" s="16" t="s">
        <v>150</v>
      </c>
      <c r="G5" s="16" t="s">
        <v>152</v>
      </c>
    </row>
    <row r="6" spans="1:12" s="1" customFormat="1" ht="10.95" customHeight="1">
      <c r="A6" s="137" t="s">
        <v>109</v>
      </c>
      <c r="B6" s="137"/>
      <c r="C6" s="22">
        <v>45</v>
      </c>
      <c r="D6" s="22">
        <v>451</v>
      </c>
      <c r="E6" s="22">
        <v>452</v>
      </c>
      <c r="F6" s="22">
        <v>453</v>
      </c>
      <c r="G6" s="22">
        <v>454</v>
      </c>
    </row>
    <row r="7" spans="1:12" s="1" customFormat="1" ht="4.2" customHeight="1">
      <c r="A7" s="21"/>
      <c r="B7" s="21"/>
      <c r="C7" s="22"/>
      <c r="D7" s="22"/>
      <c r="E7" s="22"/>
      <c r="F7" s="22"/>
      <c r="G7" s="22"/>
    </row>
    <row r="8" spans="1:12" s="44" customFormat="1" ht="15.75" customHeight="1">
      <c r="A8" s="134" t="s">
        <v>124</v>
      </c>
      <c r="B8" s="134"/>
      <c r="C8" s="112">
        <v>100</v>
      </c>
      <c r="D8" s="112">
        <v>37.022689540675152</v>
      </c>
      <c r="E8" s="114">
        <v>22.246817930271167</v>
      </c>
      <c r="F8" s="112">
        <v>23.519645821804094</v>
      </c>
      <c r="G8" s="112">
        <v>17.210846707249583</v>
      </c>
    </row>
    <row r="9" spans="1:12" ht="7.2" customHeight="1">
      <c r="A9" s="67"/>
      <c r="B9" s="68"/>
      <c r="C9" s="68"/>
      <c r="D9" s="68"/>
      <c r="E9" s="68"/>
      <c r="F9" s="68"/>
      <c r="G9" s="68"/>
    </row>
    <row r="10" spans="1:12" ht="11.4" customHeight="1">
      <c r="A10" s="67"/>
      <c r="B10" s="68"/>
      <c r="C10" s="68"/>
      <c r="D10" s="68"/>
      <c r="E10" s="68"/>
      <c r="F10" s="68"/>
      <c r="G10" s="68"/>
    </row>
    <row r="11" spans="1:12" ht="12" hidden="1" customHeight="1">
      <c r="A11" s="68">
        <v>2018</v>
      </c>
      <c r="B11" s="67"/>
      <c r="C11" s="74">
        <v>101.08625169753522</v>
      </c>
      <c r="D11" s="74">
        <v>94.22869931711449</v>
      </c>
      <c r="E11" s="74">
        <v>105.16746279448446</v>
      </c>
      <c r="F11" s="74">
        <v>110.68848359833217</v>
      </c>
      <c r="G11" s="74">
        <v>102.13207238126446</v>
      </c>
    </row>
    <row r="12" spans="1:12" ht="12" hidden="1" customHeight="1">
      <c r="A12" s="68">
        <v>2019</v>
      </c>
      <c r="B12" s="76"/>
      <c r="C12" s="74">
        <v>104.61882631492657</v>
      </c>
      <c r="D12" s="74">
        <v>96.062692243938983</v>
      </c>
      <c r="E12" s="74">
        <v>108.57204960461377</v>
      </c>
      <c r="F12" s="74">
        <v>116.97526911285539</v>
      </c>
      <c r="G12" s="74">
        <v>106.82371320310229</v>
      </c>
      <c r="H12" s="10"/>
      <c r="I12" s="8"/>
      <c r="J12" s="8"/>
      <c r="K12" s="8"/>
      <c r="L12" s="8"/>
    </row>
    <row r="13" spans="1:12" ht="12" customHeight="1">
      <c r="A13" s="68">
        <v>2020</v>
      </c>
      <c r="B13" s="76"/>
      <c r="C13" s="74">
        <v>94.027682140089027</v>
      </c>
      <c r="D13" s="74">
        <v>90.347285045927975</v>
      </c>
      <c r="E13" s="74">
        <v>92.072464087237165</v>
      </c>
      <c r="F13" s="74">
        <v>100.52227040279065</v>
      </c>
      <c r="G13" s="74">
        <v>97.883671646618211</v>
      </c>
      <c r="H13" s="10"/>
      <c r="I13" s="8"/>
      <c r="J13" s="8"/>
      <c r="K13" s="8"/>
      <c r="L13" s="8"/>
    </row>
    <row r="14" spans="1:12" ht="12" customHeight="1">
      <c r="A14" s="68">
        <v>2021</v>
      </c>
      <c r="B14" s="76"/>
      <c r="C14" s="74">
        <v>85.183712506824435</v>
      </c>
      <c r="D14" s="74">
        <v>86.389414054931194</v>
      </c>
      <c r="E14" s="74">
        <v>75.621905096828613</v>
      </c>
      <c r="F14" s="74">
        <v>86.032023323936372</v>
      </c>
      <c r="G14" s="74">
        <v>90.706386324110014</v>
      </c>
      <c r="H14" s="10"/>
      <c r="I14" s="8"/>
      <c r="J14" s="8"/>
      <c r="K14" s="8"/>
      <c r="L14" s="8"/>
    </row>
    <row r="15" spans="1:12" ht="12" customHeight="1">
      <c r="A15" s="68">
        <v>2022</v>
      </c>
      <c r="B15" s="76"/>
      <c r="C15" s="74">
        <v>118.57549986200908</v>
      </c>
      <c r="D15" s="74">
        <v>119.2068820185963</v>
      </c>
      <c r="E15" s="74">
        <v>116.14840017186472</v>
      </c>
      <c r="F15" s="74">
        <v>136.06437847644179</v>
      </c>
      <c r="G15" s="74">
        <v>107.06594477431864</v>
      </c>
      <c r="H15" s="10"/>
      <c r="I15" s="8"/>
      <c r="J15" s="8"/>
      <c r="K15" s="8"/>
      <c r="L15" s="8"/>
    </row>
    <row r="16" spans="1:12" ht="12" customHeight="1">
      <c r="A16" s="68">
        <v>2023</v>
      </c>
      <c r="B16" s="67"/>
      <c r="C16" s="74">
        <v>129.24359405533642</v>
      </c>
      <c r="D16" s="74">
        <v>131.17505165497772</v>
      </c>
      <c r="E16" s="74">
        <v>130.57116685110486</v>
      </c>
      <c r="F16" s="74">
        <v>154.19770297477291</v>
      </c>
      <c r="G16" s="74">
        <v>91.631872581741447</v>
      </c>
      <c r="H16" s="7"/>
      <c r="I16" s="8"/>
      <c r="J16" s="8"/>
      <c r="K16" s="8"/>
      <c r="L16" s="8"/>
    </row>
    <row r="17" spans="1:12" ht="12" customHeight="1">
      <c r="A17" s="68">
        <v>2024</v>
      </c>
      <c r="B17" s="67"/>
      <c r="C17" s="74">
        <v>135.5143770313199</v>
      </c>
      <c r="D17" s="74">
        <v>135.11793452332287</v>
      </c>
      <c r="E17" s="74">
        <v>137.45857005664058</v>
      </c>
      <c r="F17" s="74">
        <v>168.82942659064631</v>
      </c>
      <c r="G17" s="74">
        <v>95.737061450866932</v>
      </c>
      <c r="H17" s="7"/>
      <c r="I17" s="8"/>
      <c r="J17" s="8"/>
      <c r="K17" s="8"/>
      <c r="L17" s="8"/>
    </row>
    <row r="18" spans="1:12" ht="12" customHeight="1">
      <c r="A18" s="68">
        <v>2025</v>
      </c>
      <c r="B18" s="67"/>
      <c r="C18" s="74">
        <v>138.14412402167409</v>
      </c>
      <c r="D18" s="74">
        <v>137.16261967937606</v>
      </c>
      <c r="E18" s="74">
        <v>138.25820252074232</v>
      </c>
      <c r="F18" s="74">
        <v>174.73852486762817</v>
      </c>
      <c r="G18" s="74">
        <v>99.820437929121198</v>
      </c>
      <c r="H18" s="7"/>
      <c r="I18" s="8"/>
      <c r="J18" s="8"/>
      <c r="K18" s="8"/>
      <c r="L18" s="8"/>
    </row>
    <row r="19" spans="1:12" ht="10.199999999999999" customHeight="1">
      <c r="A19" s="67"/>
      <c r="B19" s="67"/>
      <c r="C19" s="77"/>
      <c r="D19" s="77"/>
      <c r="E19" s="77"/>
      <c r="F19" s="77"/>
      <c r="G19" s="77"/>
    </row>
    <row r="20" spans="1:12" ht="12" hidden="1" customHeight="1">
      <c r="A20" s="68">
        <v>2024</v>
      </c>
      <c r="B20" s="76" t="s">
        <v>12</v>
      </c>
      <c r="C20" s="77">
        <v>131.82455041953722</v>
      </c>
      <c r="D20" s="77">
        <v>131.21706148836353</v>
      </c>
      <c r="E20" s="77">
        <v>134.00222153788292</v>
      </c>
      <c r="F20" s="77">
        <v>160.76760692641253</v>
      </c>
      <c r="G20" s="77">
        <v>94.1529750719546</v>
      </c>
    </row>
    <row r="21" spans="1:12" ht="12" hidden="1" customHeight="1">
      <c r="A21" s="68"/>
      <c r="B21" s="67" t="s">
        <v>13</v>
      </c>
      <c r="C21" s="77">
        <v>130.22775964030535</v>
      </c>
      <c r="D21" s="77">
        <v>125.41835445144547</v>
      </c>
      <c r="E21" s="77">
        <v>136.39044933079751</v>
      </c>
      <c r="F21" s="77">
        <v>164.64205802305699</v>
      </c>
      <c r="G21" s="77">
        <v>91.234972887108071</v>
      </c>
    </row>
    <row r="22" spans="1:12" ht="12" hidden="1" customHeight="1">
      <c r="A22" s="67"/>
      <c r="B22" s="76" t="s">
        <v>14</v>
      </c>
      <c r="C22" s="77">
        <v>140.18134078790911</v>
      </c>
      <c r="D22" s="77">
        <v>141.65333401277996</v>
      </c>
      <c r="E22" s="77">
        <v>138.43573595868128</v>
      </c>
      <c r="F22" s="77">
        <v>168.10306622800346</v>
      </c>
      <c r="G22" s="77">
        <v>104.78957033899995</v>
      </c>
    </row>
    <row r="23" spans="1:12" ht="12" hidden="1" customHeight="1">
      <c r="A23" s="67"/>
      <c r="B23" s="76" t="s">
        <v>15</v>
      </c>
      <c r="C23" s="77">
        <v>129.11930876925138</v>
      </c>
      <c r="D23" s="77">
        <v>122.2304379622838</v>
      </c>
      <c r="E23" s="77">
        <v>138.97736162254753</v>
      </c>
      <c r="F23" s="77">
        <v>168.26816697346865</v>
      </c>
      <c r="G23" s="77">
        <v>82.257119624157255</v>
      </c>
    </row>
    <row r="24" spans="1:12" ht="12" hidden="1" customHeight="1">
      <c r="A24" s="67"/>
      <c r="B24" s="76" t="s">
        <v>16</v>
      </c>
      <c r="C24" s="77">
        <v>140.11061962567493</v>
      </c>
      <c r="D24" s="77">
        <v>142.78277716910165</v>
      </c>
      <c r="E24" s="77">
        <v>138.57500548336685</v>
      </c>
      <c r="F24" s="77">
        <v>169.97191581770844</v>
      </c>
      <c r="G24" s="77">
        <v>96.446627402709268</v>
      </c>
    </row>
    <row r="25" spans="1:12" ht="12" hidden="1" customHeight="1">
      <c r="A25" s="67"/>
      <c r="B25" s="76" t="s">
        <v>17</v>
      </c>
      <c r="C25" s="77">
        <v>126.90991545383645</v>
      </c>
      <c r="D25" s="77">
        <v>119.98704275002879</v>
      </c>
      <c r="E25" s="77">
        <v>138.08652841720499</v>
      </c>
      <c r="F25" s="77">
        <v>169.33586136194825</v>
      </c>
      <c r="G25" s="77">
        <v>93.43425568603584</v>
      </c>
    </row>
    <row r="26" spans="1:12" ht="12" hidden="1" customHeight="1">
      <c r="A26" s="67"/>
      <c r="B26" s="76" t="s">
        <v>18</v>
      </c>
      <c r="C26" s="77">
        <v>141.1397189133784</v>
      </c>
      <c r="D26" s="77">
        <v>146.269033282897</v>
      </c>
      <c r="E26" s="77">
        <v>138.57932057289804</v>
      </c>
      <c r="F26" s="77">
        <v>170.26930836411984</v>
      </c>
      <c r="G26" s="77">
        <v>104.42007794451413</v>
      </c>
    </row>
    <row r="27" spans="1:12" ht="12" hidden="1" customHeight="1">
      <c r="A27" s="67"/>
      <c r="B27" s="76" t="s">
        <v>19</v>
      </c>
      <c r="C27" s="77">
        <v>139.93986193495201</v>
      </c>
      <c r="D27" s="77">
        <v>142.23976022305305</v>
      </c>
      <c r="E27" s="77">
        <v>139.01372516909788</v>
      </c>
      <c r="F27" s="77">
        <v>171.02108141440908</v>
      </c>
      <c r="G27" s="77">
        <v>99.91622070060356</v>
      </c>
    </row>
    <row r="28" spans="1:12" ht="12" hidden="1" customHeight="1">
      <c r="A28" s="67"/>
      <c r="B28" s="76" t="s">
        <v>20</v>
      </c>
      <c r="C28" s="77">
        <v>127.6428704711972</v>
      </c>
      <c r="D28" s="77">
        <v>120.4127845373051</v>
      </c>
      <c r="E28" s="77">
        <v>136.72111081360913</v>
      </c>
      <c r="F28" s="77">
        <v>168.22899123923744</v>
      </c>
      <c r="G28" s="77">
        <v>94.570489072408975</v>
      </c>
    </row>
    <row r="29" spans="1:12" ht="12" hidden="1" customHeight="1">
      <c r="A29" s="67"/>
      <c r="B29" s="76" t="s">
        <v>21</v>
      </c>
      <c r="C29" s="77">
        <v>138.85148450587511</v>
      </c>
      <c r="D29" s="77">
        <v>139.8731040498464</v>
      </c>
      <c r="E29" s="77">
        <v>138.28943867575205</v>
      </c>
      <c r="F29" s="77">
        <v>171.14295288808876</v>
      </c>
      <c r="G29" s="77">
        <v>101.00330613779893</v>
      </c>
    </row>
    <row r="30" spans="1:12" ht="12" hidden="1" customHeight="1">
      <c r="A30" s="67"/>
      <c r="B30" s="76" t="s">
        <v>22</v>
      </c>
      <c r="C30" s="77">
        <v>134.5022186289749</v>
      </c>
      <c r="D30" s="77">
        <v>135.61855147732595</v>
      </c>
      <c r="E30" s="77">
        <v>135.40264664339574</v>
      </c>
      <c r="F30" s="77">
        <v>169.35399560154957</v>
      </c>
      <c r="G30" s="77">
        <v>92.234966724041882</v>
      </c>
    </row>
    <row r="31" spans="1:12" ht="12" hidden="1" customHeight="1">
      <c r="A31" s="67"/>
      <c r="B31" s="80" t="s">
        <v>23</v>
      </c>
      <c r="C31" s="77">
        <v>145.72287522494668</v>
      </c>
      <c r="D31" s="77">
        <v>153.71297287544391</v>
      </c>
      <c r="E31" s="77">
        <v>137.02929645445298</v>
      </c>
      <c r="F31" s="77">
        <v>174.84811424975271</v>
      </c>
      <c r="G31" s="77">
        <v>94.384155820070788</v>
      </c>
    </row>
    <row r="32" spans="1:12" ht="9.6" hidden="1" customHeight="1">
      <c r="A32" s="68"/>
      <c r="B32" s="81"/>
      <c r="C32" s="77"/>
      <c r="D32" s="77"/>
      <c r="E32" s="77"/>
      <c r="F32" s="77"/>
      <c r="G32" s="77"/>
    </row>
    <row r="33" spans="1:7" ht="12" customHeight="1">
      <c r="A33" s="68">
        <v>2025</v>
      </c>
      <c r="B33" s="80" t="s">
        <v>12</v>
      </c>
      <c r="C33" s="77">
        <v>117.14319490576685</v>
      </c>
      <c r="D33" s="77">
        <v>101.58529459277776</v>
      </c>
      <c r="E33" s="77">
        <v>133.02372457514463</v>
      </c>
      <c r="F33" s="77">
        <v>171.67926144507189</v>
      </c>
      <c r="G33" s="77">
        <v>91.540856722030114</v>
      </c>
    </row>
    <row r="34" spans="1:7" ht="12" customHeight="1">
      <c r="A34" s="68"/>
      <c r="B34" s="80" t="s">
        <v>13</v>
      </c>
      <c r="C34" s="77">
        <v>129.22447014011368</v>
      </c>
      <c r="D34" s="77">
        <v>124.94333978055646</v>
      </c>
      <c r="E34" s="77">
        <v>129.5634396186847</v>
      </c>
      <c r="F34" s="77">
        <v>168.09712730161985</v>
      </c>
      <c r="G34" s="77">
        <v>97.161586744555109</v>
      </c>
    </row>
    <row r="35" spans="1:7" ht="12" customHeight="1">
      <c r="A35" s="68"/>
      <c r="B35" s="76" t="s">
        <v>24</v>
      </c>
      <c r="C35" s="77">
        <v>141.46481095746927</v>
      </c>
      <c r="D35" s="77">
        <v>142.68823269674709</v>
      </c>
      <c r="E35" s="77">
        <v>133.96243323289733</v>
      </c>
      <c r="F35" s="77">
        <v>173.64868621817041</v>
      </c>
      <c r="G35" s="77">
        <v>103.89610379238167</v>
      </c>
    </row>
    <row r="36" spans="1:7" ht="12" customHeight="1">
      <c r="A36" s="68"/>
      <c r="B36" s="80" t="s">
        <v>15</v>
      </c>
      <c r="C36" s="77">
        <v>130.15959099828481</v>
      </c>
      <c r="D36" s="77">
        <v>123.34991407610535</v>
      </c>
      <c r="E36" s="77">
        <v>133.29070182714065</v>
      </c>
      <c r="F36" s="77">
        <v>171.30040950808521</v>
      </c>
      <c r="G36" s="77">
        <v>91.575157181980686</v>
      </c>
    </row>
    <row r="37" spans="1:7" ht="12" customHeight="1">
      <c r="A37" s="68"/>
      <c r="B37" s="76" t="s">
        <v>16</v>
      </c>
      <c r="C37" s="77">
        <v>140.64166435556646</v>
      </c>
      <c r="D37" s="77">
        <v>142.4720059383628</v>
      </c>
      <c r="E37" s="77">
        <v>135.97957840565991</v>
      </c>
      <c r="F37" s="77">
        <v>172.06163796280708</v>
      </c>
      <c r="G37" s="77">
        <v>102.57630700489025</v>
      </c>
    </row>
    <row r="38" spans="1:7" ht="12" customHeight="1">
      <c r="A38" s="68"/>
      <c r="B38" s="80" t="s">
        <v>17</v>
      </c>
      <c r="C38" s="77">
        <v>126.16184013468855</v>
      </c>
      <c r="D38" s="77">
        <v>116.34045525929241</v>
      </c>
      <c r="E38" s="77">
        <v>138.16069771467068</v>
      </c>
      <c r="F38" s="77">
        <v>172.65067583894862</v>
      </c>
      <c r="G38" s="77">
        <v>98.420724913317216</v>
      </c>
    </row>
    <row r="39" spans="1:7" ht="12" customHeight="1">
      <c r="A39" s="68"/>
      <c r="B39" s="80" t="s">
        <v>18</v>
      </c>
      <c r="C39" s="77">
        <v>142.43705288808297</v>
      </c>
      <c r="D39" s="77">
        <v>144.38126050046469</v>
      </c>
      <c r="E39" s="77">
        <v>140.88840436965143</v>
      </c>
      <c r="F39" s="77">
        <v>173.51606286972549</v>
      </c>
      <c r="G39" s="77">
        <v>110.60842793266259</v>
      </c>
    </row>
    <row r="40" spans="1:7" ht="12" customHeight="1">
      <c r="A40" s="67"/>
      <c r="B40" s="76" t="s">
        <v>19</v>
      </c>
      <c r="C40" s="77">
        <v>144.26827055877737</v>
      </c>
      <c r="D40" s="77">
        <v>148.64803494449208</v>
      </c>
      <c r="E40" s="77">
        <v>139.89621866153968</v>
      </c>
      <c r="F40" s="77">
        <v>172.9013906967395</v>
      </c>
      <c r="G40" s="77">
        <v>105.95886551006247</v>
      </c>
    </row>
    <row r="41" spans="1:7" ht="12" customHeight="1">
      <c r="A41" s="67"/>
      <c r="B41" s="80" t="s">
        <v>28</v>
      </c>
      <c r="C41" s="77">
        <v>131.90186513310209</v>
      </c>
      <c r="D41" s="77">
        <v>122.56741855966139</v>
      </c>
      <c r="E41" s="77">
        <v>143.87502441520337</v>
      </c>
      <c r="F41" s="77">
        <v>178.01065140728042</v>
      </c>
      <c r="G41" s="77">
        <v>92.765798496703908</v>
      </c>
    </row>
    <row r="42" spans="1:7" ht="12" customHeight="1">
      <c r="A42" s="68"/>
      <c r="B42" s="80" t="s">
        <v>21</v>
      </c>
      <c r="C42" s="77">
        <v>148.89945074177118</v>
      </c>
      <c r="D42" s="77">
        <v>153.3347288850359</v>
      </c>
      <c r="E42" s="77">
        <v>144.813541728991</v>
      </c>
      <c r="F42" s="77">
        <v>180.15241197960813</v>
      </c>
      <c r="G42" s="77">
        <v>102.64733796118992</v>
      </c>
    </row>
    <row r="43" spans="1:7" ht="11.4" customHeight="1">
      <c r="A43" s="68"/>
      <c r="B43" s="76" t="s">
        <v>22</v>
      </c>
      <c r="C43" s="77">
        <v>143.70097734534775</v>
      </c>
      <c r="D43" s="77">
        <v>147.76540814568031</v>
      </c>
      <c r="E43" s="77">
        <v>140.76003159669031</v>
      </c>
      <c r="F43" s="77">
        <v>178.00270955301096</v>
      </c>
      <c r="G43" s="77">
        <v>97.617486352989872</v>
      </c>
    </row>
    <row r="44" spans="1:7" ht="11.4" customHeight="1">
      <c r="A44" s="3"/>
      <c r="B44" s="76" t="s">
        <v>23</v>
      </c>
      <c r="C44" s="77">
        <v>161.7263001011182</v>
      </c>
      <c r="D44" s="77">
        <v>177.87534277333651</v>
      </c>
      <c r="E44" s="77">
        <v>144.88463410263421</v>
      </c>
      <c r="F44" s="77">
        <v>184.84127363047071</v>
      </c>
      <c r="G44" s="77">
        <v>103.07660253669064</v>
      </c>
    </row>
    <row r="45" spans="1:7" ht="11.4" customHeight="1">
      <c r="B45" s="1"/>
      <c r="C45" s="77"/>
      <c r="D45" s="77"/>
      <c r="E45" s="77"/>
      <c r="F45" s="77"/>
      <c r="G45" s="77"/>
    </row>
    <row r="46" spans="1:7" ht="12" customHeight="1">
      <c r="A46" s="68">
        <v>2026</v>
      </c>
      <c r="B46" s="76" t="s">
        <v>12</v>
      </c>
      <c r="C46" s="77">
        <v>135.76884632280795</v>
      </c>
      <c r="D46" s="77">
        <v>128.24592271096222</v>
      </c>
      <c r="E46" s="77">
        <v>140.81187968971074</v>
      </c>
      <c r="F46" s="77">
        <v>181.06613867355753</v>
      </c>
      <c r="G46" s="77">
        <v>119.6103334422021</v>
      </c>
    </row>
    <row r="47" spans="1:7" ht="12" customHeight="1">
      <c r="A47" s="68"/>
      <c r="B47" s="76" t="s">
        <v>13</v>
      </c>
      <c r="C47" s="77">
        <v>120.77675475555442</v>
      </c>
      <c r="D47" s="77">
        <v>104.59578880222647</v>
      </c>
      <c r="E47" s="77">
        <v>138.08033804774794</v>
      </c>
      <c r="F47" s="77">
        <v>177.84274198356459</v>
      </c>
      <c r="G47" s="77">
        <v>96.66516262229085</v>
      </c>
    </row>
    <row r="48" spans="1:7" ht="12" customHeight="1">
      <c r="A48" s="68"/>
      <c r="B48" s="76" t="s">
        <v>14</v>
      </c>
      <c r="C48" s="77">
        <v>135.15997703721214</v>
      </c>
      <c r="D48" s="77">
        <v>126.1449429808641</v>
      </c>
      <c r="E48" s="77">
        <v>143.44080530565509</v>
      </c>
      <c r="F48" s="77">
        <v>185.56494700694267</v>
      </c>
      <c r="G48" s="77">
        <v>103.54311763330857</v>
      </c>
    </row>
    <row r="49" spans="1:12" ht="12" customHeight="1">
      <c r="A49" s="68"/>
      <c r="B49" s="76" t="s">
        <v>15</v>
      </c>
      <c r="C49" s="77">
        <v>147.89524448885427</v>
      </c>
      <c r="D49" s="77">
        <v>146.1997624565779</v>
      </c>
      <c r="E49" s="77">
        <v>142.70233517565461</v>
      </c>
      <c r="F49" s="77">
        <v>185.71778909717753</v>
      </c>
      <c r="G49" s="77">
        <v>125.82701078131446</v>
      </c>
    </row>
    <row r="50" spans="1:12" ht="12" customHeight="1">
      <c r="A50" s="68"/>
      <c r="B50" s="76" t="s">
        <v>160</v>
      </c>
      <c r="C50" s="77">
        <v>135.48332857782995</v>
      </c>
      <c r="D50" s="77">
        <v>126.09711175505636</v>
      </c>
      <c r="E50" s="77">
        <v>141.35628566681098</v>
      </c>
      <c r="F50" s="77">
        <v>184.2724288890258</v>
      </c>
      <c r="G50" s="77">
        <v>110.36260007961197</v>
      </c>
    </row>
    <row r="51" spans="1:12" ht="12" customHeight="1">
      <c r="A51" s="68"/>
      <c r="B51" s="76" t="s">
        <v>132</v>
      </c>
      <c r="C51" s="77">
        <v>142.87423362272074</v>
      </c>
      <c r="D51" s="77">
        <v>141.20473751694735</v>
      </c>
      <c r="E51" s="77">
        <v>143.84749965341544</v>
      </c>
      <c r="F51" s="77">
        <v>185.76966961382092</v>
      </c>
      <c r="G51" s="77">
        <v>109.58585235612178</v>
      </c>
    </row>
    <row r="52" spans="1:12" ht="12" hidden="1" customHeight="1">
      <c r="A52" s="68"/>
      <c r="B52" s="76" t="s">
        <v>133</v>
      </c>
      <c r="C52" s="77"/>
      <c r="D52" s="77"/>
      <c r="E52" s="77"/>
      <c r="F52" s="77"/>
      <c r="G52" s="77"/>
    </row>
    <row r="53" spans="1:12" ht="12" hidden="1" customHeight="1">
      <c r="A53" s="67"/>
      <c r="B53" s="76" t="s">
        <v>134</v>
      </c>
      <c r="C53" s="77"/>
      <c r="D53" s="77"/>
      <c r="E53" s="77"/>
      <c r="F53" s="77"/>
      <c r="G53" s="77"/>
    </row>
    <row r="54" spans="1:12" ht="12" hidden="1" customHeight="1">
      <c r="A54" s="67"/>
      <c r="B54" s="76" t="s">
        <v>135</v>
      </c>
      <c r="C54" s="77"/>
      <c r="D54" s="77"/>
      <c r="E54" s="77"/>
      <c r="F54" s="77"/>
      <c r="G54" s="77"/>
    </row>
    <row r="55" spans="1:12" ht="12" hidden="1" customHeight="1">
      <c r="A55" s="68"/>
      <c r="B55" s="76" t="s">
        <v>136</v>
      </c>
      <c r="C55" s="77"/>
      <c r="D55" s="77"/>
      <c r="E55" s="77"/>
      <c r="F55" s="77"/>
      <c r="G55" s="77"/>
    </row>
    <row r="56" spans="1:12" ht="11.4" hidden="1" customHeight="1">
      <c r="A56" s="68"/>
      <c r="B56" s="76" t="s">
        <v>137</v>
      </c>
      <c r="C56" s="77"/>
      <c r="D56" s="77"/>
      <c r="E56" s="77"/>
      <c r="F56" s="77"/>
      <c r="G56" s="77"/>
    </row>
    <row r="57" spans="1:12" ht="11.4" hidden="1" customHeight="1">
      <c r="A57" s="3"/>
      <c r="B57" s="76" t="s">
        <v>112</v>
      </c>
      <c r="C57" s="77"/>
      <c r="D57" s="77"/>
      <c r="E57" s="77"/>
      <c r="F57" s="77"/>
      <c r="G57" s="77"/>
    </row>
    <row r="58" spans="1:12" ht="5.4" customHeight="1">
      <c r="A58" s="68"/>
      <c r="B58" s="67"/>
      <c r="C58" s="77"/>
      <c r="D58" s="77"/>
      <c r="E58" s="77"/>
      <c r="F58" s="77"/>
      <c r="G58" s="77"/>
    </row>
    <row r="59" spans="1:12" s="44" customFormat="1" ht="16.5" customHeight="1">
      <c r="A59" s="132" t="s">
        <v>119</v>
      </c>
      <c r="B59" s="132"/>
      <c r="C59" s="132"/>
      <c r="D59" s="132"/>
      <c r="E59" s="132"/>
      <c r="F59" s="132"/>
      <c r="G59" s="132"/>
    </row>
    <row r="60" spans="1:12" ht="12" customHeight="1">
      <c r="A60" s="68"/>
      <c r="B60" s="76"/>
      <c r="C60" s="74"/>
      <c r="D60" s="74"/>
      <c r="E60" s="74"/>
      <c r="F60" s="74"/>
      <c r="G60" s="74"/>
      <c r="H60" s="10"/>
      <c r="I60" s="8"/>
      <c r="J60" s="8"/>
      <c r="K60" s="8"/>
      <c r="L60" s="8"/>
    </row>
    <row r="61" spans="1:12" ht="12" hidden="1" customHeight="1">
      <c r="A61" s="68">
        <v>2019</v>
      </c>
      <c r="B61" s="76"/>
      <c r="C61" s="74">
        <v>3.4946143101253</v>
      </c>
      <c r="D61" s="74">
        <v>1.9463209617830159</v>
      </c>
      <c r="E61" s="74">
        <v>3.237300510693558</v>
      </c>
      <c r="F61" s="74">
        <v>5.679710580675021</v>
      </c>
      <c r="G61" s="74">
        <v>4.5936998167663603</v>
      </c>
      <c r="H61" s="10"/>
      <c r="I61" s="8"/>
      <c r="J61" s="8"/>
      <c r="K61" s="8"/>
      <c r="L61" s="8"/>
    </row>
    <row r="62" spans="1:12" ht="12" customHeight="1">
      <c r="A62" s="68">
        <v>2020</v>
      </c>
      <c r="B62" s="76"/>
      <c r="C62" s="74">
        <v>-10.123554763418753</v>
      </c>
      <c r="D62" s="74">
        <v>-5.9496637711313127</v>
      </c>
      <c r="E62" s="74">
        <v>-15.196899733829341</v>
      </c>
      <c r="F62" s="74">
        <v>-14.065365127898289</v>
      </c>
      <c r="G62" s="74">
        <v>-8.3689672343503929</v>
      </c>
      <c r="H62" s="10"/>
      <c r="I62" s="8"/>
      <c r="J62" s="8"/>
      <c r="K62" s="8"/>
      <c r="L62" s="8"/>
    </row>
    <row r="63" spans="1:12" ht="12" customHeight="1">
      <c r="A63" s="68">
        <v>2021</v>
      </c>
      <c r="B63" s="76"/>
      <c r="C63" s="74">
        <v>-9.4057084381684746</v>
      </c>
      <c r="D63" s="74">
        <v>-4.38073041042108</v>
      </c>
      <c r="E63" s="74">
        <v>-17.866969406642482</v>
      </c>
      <c r="F63" s="74">
        <v>-14.414961998761228</v>
      </c>
      <c r="G63" s="74">
        <v>-7.3324643444310027</v>
      </c>
      <c r="H63" s="10"/>
      <c r="I63" s="8"/>
      <c r="J63" s="8"/>
      <c r="K63" s="8"/>
      <c r="L63" s="8"/>
    </row>
    <row r="64" spans="1:12" ht="12" customHeight="1">
      <c r="A64" s="68">
        <v>2022</v>
      </c>
      <c r="B64" s="76"/>
      <c r="C64" s="74">
        <v>39.199732404841484</v>
      </c>
      <c r="D64" s="74">
        <v>37.987834878470096</v>
      </c>
      <c r="E64" s="74">
        <v>53.590946992336058</v>
      </c>
      <c r="F64" s="74">
        <v>58.155502125201224</v>
      </c>
      <c r="G64" s="74">
        <v>18.035729470858897</v>
      </c>
      <c r="H64" s="10"/>
      <c r="I64" s="8"/>
      <c r="J64" s="8"/>
      <c r="K64" s="8"/>
      <c r="L64" s="8"/>
    </row>
    <row r="65" spans="1:12" ht="12" customHeight="1">
      <c r="A65" s="68">
        <v>2023</v>
      </c>
      <c r="B65" s="67"/>
      <c r="C65" s="74">
        <v>8.9968789553847301</v>
      </c>
      <c r="D65" s="74">
        <v>10.039831118571144</v>
      </c>
      <c r="E65" s="74">
        <v>12.417533653411311</v>
      </c>
      <c r="F65" s="74">
        <v>13.327018211067426</v>
      </c>
      <c r="G65" s="74">
        <v>-14.41548218260273</v>
      </c>
      <c r="H65" s="7"/>
      <c r="I65" s="8"/>
      <c r="J65" s="8"/>
      <c r="K65" s="8"/>
      <c r="L65" s="8"/>
    </row>
    <row r="66" spans="1:12" ht="12" customHeight="1">
      <c r="A66" s="68">
        <v>2024</v>
      </c>
      <c r="B66" s="67"/>
      <c r="C66" s="74">
        <v>4.8519100863897506</v>
      </c>
      <c r="D66" s="74">
        <v>3.0058176601415596</v>
      </c>
      <c r="E66" s="74">
        <v>5.2748270323644135</v>
      </c>
      <c r="F66" s="74">
        <v>9.4889374702729299</v>
      </c>
      <c r="G66" s="74">
        <v>4.4800883725947926</v>
      </c>
      <c r="H66" s="7"/>
      <c r="I66" s="8"/>
      <c r="J66" s="8"/>
      <c r="K66" s="8"/>
      <c r="L66" s="8"/>
    </row>
    <row r="67" spans="1:12" ht="12" customHeight="1">
      <c r="A67" s="68">
        <v>2025</v>
      </c>
      <c r="B67" s="67"/>
      <c r="C67" s="74">
        <v>1.9405667855790796</v>
      </c>
      <c r="D67" s="74">
        <v>1.513259630016222</v>
      </c>
      <c r="E67" s="74">
        <v>0.58172616212451089</v>
      </c>
      <c r="F67" s="74">
        <v>3.5000404824624667</v>
      </c>
      <c r="G67" s="74">
        <v>4.2651993035632216</v>
      </c>
      <c r="H67" s="7"/>
      <c r="I67" s="8"/>
      <c r="J67" s="8"/>
      <c r="K67" s="8"/>
      <c r="L67" s="8"/>
    </row>
    <row r="68" spans="1:12" ht="7.95" customHeight="1">
      <c r="A68" s="67"/>
      <c r="B68" s="67"/>
      <c r="C68" s="77"/>
      <c r="D68" s="77"/>
      <c r="E68" s="77"/>
      <c r="F68" s="77"/>
      <c r="G68" s="77"/>
    </row>
    <row r="69" spans="1:12" ht="12" hidden="1" customHeight="1">
      <c r="A69" s="68">
        <v>2024</v>
      </c>
      <c r="B69" s="76" t="s">
        <v>12</v>
      </c>
      <c r="C69" s="77">
        <v>12.099357889677155</v>
      </c>
      <c r="D69" s="77">
        <v>19.930646553602372</v>
      </c>
      <c r="E69" s="77">
        <v>7.8353482863393609</v>
      </c>
      <c r="F69" s="77">
        <v>11.151056804563808</v>
      </c>
      <c r="G69" s="77">
        <v>3.3279681537444095</v>
      </c>
    </row>
    <row r="70" spans="1:12" ht="12" hidden="1" customHeight="1">
      <c r="A70" s="68"/>
      <c r="B70" s="67" t="s">
        <v>13</v>
      </c>
      <c r="C70" s="77">
        <v>2.647581265467025</v>
      </c>
      <c r="D70" s="77">
        <v>-0.25421454689176226</v>
      </c>
      <c r="E70" s="77">
        <v>8.8828073839334323</v>
      </c>
      <c r="F70" s="77">
        <v>12.396917020874598</v>
      </c>
      <c r="G70" s="77">
        <v>-6.1777616136219464</v>
      </c>
    </row>
    <row r="71" spans="1:12" ht="12" hidden="1" customHeight="1">
      <c r="A71" s="67"/>
      <c r="B71" s="76" t="s">
        <v>14</v>
      </c>
      <c r="C71" s="77">
        <v>0.26961115868482377</v>
      </c>
      <c r="D71" s="77">
        <v>-3.4216882933807646</v>
      </c>
      <c r="E71" s="77">
        <v>8.7999282952694777</v>
      </c>
      <c r="F71" s="77">
        <v>12.613802686122311</v>
      </c>
      <c r="G71" s="77">
        <v>-7.6691956541220074</v>
      </c>
    </row>
    <row r="72" spans="1:12" ht="12" hidden="1" customHeight="1">
      <c r="A72" s="67"/>
      <c r="B72" s="76" t="s">
        <v>15</v>
      </c>
      <c r="C72" s="77">
        <v>17.132232468675145</v>
      </c>
      <c r="D72" s="77">
        <v>25.675852119504871</v>
      </c>
      <c r="E72" s="77">
        <v>7.8001419141674466</v>
      </c>
      <c r="F72" s="77">
        <v>10.499822774202228</v>
      </c>
      <c r="G72" s="77">
        <v>-2.4675909221480885</v>
      </c>
    </row>
    <row r="73" spans="1:12" ht="12" hidden="1" customHeight="1">
      <c r="A73" s="67"/>
      <c r="B73" s="76" t="s">
        <v>16</v>
      </c>
      <c r="C73" s="77">
        <v>9.5820644181642933</v>
      </c>
      <c r="D73" s="77">
        <v>10.27049268665956</v>
      </c>
      <c r="E73" s="77">
        <v>6.955409627364606</v>
      </c>
      <c r="F73" s="77">
        <v>10.575924610676889</v>
      </c>
      <c r="G73" s="77">
        <v>-6.142486515450118</v>
      </c>
    </row>
    <row r="74" spans="1:12" ht="12" hidden="1" customHeight="1">
      <c r="A74" s="67"/>
      <c r="B74" s="76" t="s">
        <v>17</v>
      </c>
      <c r="C74" s="77">
        <v>1.2471543452065026</v>
      </c>
      <c r="D74" s="77">
        <v>-4.2375936277895825</v>
      </c>
      <c r="E74" s="77">
        <v>3.9588369035088222</v>
      </c>
      <c r="F74" s="77">
        <v>8.1190118182234539</v>
      </c>
      <c r="G74" s="77">
        <v>-5.2083890890886835</v>
      </c>
    </row>
    <row r="75" spans="1:12" ht="12" hidden="1" customHeight="1">
      <c r="A75" s="67"/>
      <c r="B75" s="76" t="s">
        <v>18</v>
      </c>
      <c r="C75" s="77">
        <v>10.755436790447327</v>
      </c>
      <c r="D75" s="77">
        <v>13.237819290851927</v>
      </c>
      <c r="E75" s="77">
        <v>4.5629914422610662</v>
      </c>
      <c r="F75" s="77">
        <v>8.5178301615666641</v>
      </c>
      <c r="G75" s="77">
        <v>10.184784065210284</v>
      </c>
    </row>
    <row r="76" spans="1:12" ht="12" hidden="1" customHeight="1">
      <c r="A76" s="67"/>
      <c r="B76" s="76" t="s">
        <v>19</v>
      </c>
      <c r="C76" s="77">
        <v>2.8497993382521347</v>
      </c>
      <c r="D76" s="77">
        <v>-0.13391503859313536</v>
      </c>
      <c r="E76" s="77">
        <v>3.5742094531084678</v>
      </c>
      <c r="F76" s="77">
        <v>7.3404692300903296</v>
      </c>
      <c r="G76" s="77">
        <v>13.323466183148525</v>
      </c>
    </row>
    <row r="77" spans="1:12" ht="12" hidden="1" customHeight="1">
      <c r="A77" s="67"/>
      <c r="B77" s="76" t="s">
        <v>20</v>
      </c>
      <c r="C77" s="77">
        <v>-2.358315734413019</v>
      </c>
      <c r="D77" s="77">
        <v>-9.9998647019762803</v>
      </c>
      <c r="E77" s="77">
        <v>3.2664841334326233</v>
      </c>
      <c r="F77" s="77">
        <v>7.1777333492350603</v>
      </c>
      <c r="G77" s="77">
        <v>17.986733782368059</v>
      </c>
    </row>
    <row r="78" spans="1:12" ht="12" hidden="1" customHeight="1">
      <c r="A78" s="67"/>
      <c r="B78" s="76" t="s">
        <v>21</v>
      </c>
      <c r="C78" s="77">
        <v>1.6461983160844351</v>
      </c>
      <c r="D78" s="77">
        <v>-3.8976360242701569</v>
      </c>
      <c r="E78" s="77">
        <v>4.2472922155627035</v>
      </c>
      <c r="F78" s="77">
        <v>8.6011269440924529</v>
      </c>
      <c r="G78" s="77">
        <v>17.562438748205956</v>
      </c>
    </row>
    <row r="79" spans="1:12" ht="12" hidden="1" customHeight="1">
      <c r="A79" s="67"/>
      <c r="B79" s="76" t="s">
        <v>22</v>
      </c>
      <c r="C79" s="77">
        <v>0.21010875868743284</v>
      </c>
      <c r="D79" s="77">
        <v>-3.9275632192678378</v>
      </c>
      <c r="E79" s="77">
        <v>1.8099213658106628</v>
      </c>
      <c r="F79" s="77">
        <v>7.43996724005902</v>
      </c>
      <c r="G79" s="77">
        <v>11.151863914349459</v>
      </c>
    </row>
    <row r="80" spans="1:12" ht="12" hidden="1" customHeight="1">
      <c r="A80" s="67"/>
      <c r="B80" s="80" t="s">
        <v>23</v>
      </c>
      <c r="C80" s="77">
        <v>5.4667873860664074</v>
      </c>
      <c r="D80" s="77">
        <v>3.7620945589394994</v>
      </c>
      <c r="E80" s="77">
        <v>2.2776359437519877</v>
      </c>
      <c r="F80" s="77">
        <v>9.9986991204073625</v>
      </c>
      <c r="G80" s="77">
        <v>17.870028097323811</v>
      </c>
    </row>
    <row r="81" spans="1:7" ht="6" hidden="1" customHeight="1">
      <c r="A81" s="68"/>
      <c r="B81" s="81"/>
      <c r="C81" s="77"/>
      <c r="D81" s="77"/>
      <c r="E81" s="77"/>
      <c r="F81" s="77"/>
      <c r="G81" s="77"/>
    </row>
    <row r="82" spans="1:7" ht="12" customHeight="1">
      <c r="A82" s="68">
        <v>2025</v>
      </c>
      <c r="B82" s="80" t="s">
        <v>12</v>
      </c>
      <c r="C82" s="77">
        <f t="shared" ref="C82:G82" si="0">(C33/C20-1)*100</f>
        <v>-11.137041975145245</v>
      </c>
      <c r="D82" s="77">
        <f t="shared" si="0"/>
        <v>-22.582251545248589</v>
      </c>
      <c r="E82" s="77">
        <f t="shared" si="0"/>
        <v>-0.73020950810257501</v>
      </c>
      <c r="F82" s="77">
        <f t="shared" si="0"/>
        <v>6.787222082402411</v>
      </c>
      <c r="G82" s="77">
        <f t="shared" si="0"/>
        <v>-2.7743343722577252</v>
      </c>
    </row>
    <row r="83" spans="1:7" ht="12" customHeight="1">
      <c r="A83" s="68"/>
      <c r="B83" s="80" t="s">
        <v>13</v>
      </c>
      <c r="C83" s="77">
        <f t="shared" ref="C83:G83" si="1">(C34/C21-1)*100</f>
        <v>-0.77041139536055958</v>
      </c>
      <c r="D83" s="77">
        <f t="shared" si="1"/>
        <v>-0.37874414232799136</v>
      </c>
      <c r="E83" s="77">
        <f t="shared" si="1"/>
        <v>-5.0054895673484978</v>
      </c>
      <c r="F83" s="77">
        <f t="shared" si="1"/>
        <v>2.0985338254694286</v>
      </c>
      <c r="G83" s="77">
        <f t="shared" si="1"/>
        <v>6.4959890597879433</v>
      </c>
    </row>
    <row r="84" spans="1:7" ht="12" customHeight="1">
      <c r="A84" s="68"/>
      <c r="B84" s="76" t="s">
        <v>24</v>
      </c>
      <c r="C84" s="77">
        <f t="shared" ref="C84:G84" si="2">(C35/C22-1)*100</f>
        <v>0.91557846596861392</v>
      </c>
      <c r="D84" s="77">
        <f t="shared" si="2"/>
        <v>0.7305854755764285</v>
      </c>
      <c r="E84" s="77">
        <f t="shared" si="2"/>
        <v>-3.231320796473458</v>
      </c>
      <c r="F84" s="77">
        <f t="shared" si="2"/>
        <v>3.2989404147127477</v>
      </c>
      <c r="G84" s="77">
        <f t="shared" si="2"/>
        <v>-0.85262926809210882</v>
      </c>
    </row>
    <row r="85" spans="1:7" ht="12" customHeight="1">
      <c r="A85" s="68"/>
      <c r="B85" s="80" t="s">
        <v>15</v>
      </c>
      <c r="C85" s="77">
        <f t="shared" ref="C85:G85" si="3">(C36/C23-1)*100</f>
        <v>0.80567518440832764</v>
      </c>
      <c r="D85" s="77">
        <f t="shared" si="3"/>
        <v>0.91587343748777972</v>
      </c>
      <c r="E85" s="77">
        <f t="shared" si="3"/>
        <v>-4.0917885683075745</v>
      </c>
      <c r="F85" s="77">
        <f t="shared" si="3"/>
        <v>1.8020298129798107</v>
      </c>
      <c r="G85" s="77">
        <f t="shared" si="3"/>
        <v>11.327940487581699</v>
      </c>
    </row>
    <row r="86" spans="1:7" ht="12" customHeight="1">
      <c r="A86" s="68"/>
      <c r="B86" s="76" t="s">
        <v>16</v>
      </c>
      <c r="C86" s="77">
        <f t="shared" ref="C86:G86" si="4">(C37/C24-1)*100</f>
        <v>0.37901818670869059</v>
      </c>
      <c r="D86" s="77">
        <f t="shared" si="4"/>
        <v>-0.21765316300774717</v>
      </c>
      <c r="E86" s="77">
        <f t="shared" si="4"/>
        <v>-1.8729402670083051</v>
      </c>
      <c r="F86" s="77">
        <f t="shared" si="4"/>
        <v>1.2294514273404111</v>
      </c>
      <c r="G86" s="77">
        <f t="shared" si="4"/>
        <v>6.355514720682498</v>
      </c>
    </row>
    <row r="87" spans="1:7" ht="12" customHeight="1">
      <c r="A87" s="68"/>
      <c r="B87" s="80" t="s">
        <v>17</v>
      </c>
      <c r="C87" s="77">
        <f t="shared" ref="C87:G87" si="5">(C38/C25-1)*100</f>
        <v>-0.58945379994364</v>
      </c>
      <c r="D87" s="77">
        <f t="shared" si="5"/>
        <v>-3.0391510676143429</v>
      </c>
      <c r="E87" s="77">
        <f t="shared" si="5"/>
        <v>5.3712189245280761E-2</v>
      </c>
      <c r="F87" s="77">
        <f t="shared" si="5"/>
        <v>1.9575383798444701</v>
      </c>
      <c r="G87" s="77">
        <f t="shared" si="5"/>
        <v>5.3368747796710192</v>
      </c>
    </row>
    <row r="88" spans="1:7" ht="12" customHeight="1">
      <c r="A88" s="68"/>
      <c r="B88" s="80" t="s">
        <v>18</v>
      </c>
      <c r="C88" s="77">
        <f t="shared" ref="C88:G88" si="6">(C39/C26-1)*100</f>
        <v>0.91918418478698083</v>
      </c>
      <c r="D88" s="77">
        <f t="shared" si="6"/>
        <v>-1.2906168449074218</v>
      </c>
      <c r="E88" s="77">
        <f t="shared" si="6"/>
        <v>1.6662542341869147</v>
      </c>
      <c r="F88" s="77">
        <f t="shared" si="6"/>
        <v>1.9068348469839735</v>
      </c>
      <c r="G88" s="77">
        <f t="shared" si="6"/>
        <v>5.9263985528116292</v>
      </c>
    </row>
    <row r="89" spans="1:7" ht="12" customHeight="1">
      <c r="A89" s="67"/>
      <c r="B89" s="76" t="s">
        <v>19</v>
      </c>
      <c r="C89" s="77">
        <f t="shared" ref="C89:G89" si="7">(C40/C27-1)*100</f>
        <v>3.0930490883557704</v>
      </c>
      <c r="D89" s="77">
        <f t="shared" si="7"/>
        <v>4.5052626012515029</v>
      </c>
      <c r="E89" s="77">
        <f t="shared" si="7"/>
        <v>0.63482472062978967</v>
      </c>
      <c r="F89" s="77">
        <f t="shared" si="7"/>
        <v>1.0994605266084978</v>
      </c>
      <c r="G89" s="77">
        <f t="shared" si="7"/>
        <v>6.0477115398164916</v>
      </c>
    </row>
    <row r="90" spans="1:7" ht="12" customHeight="1">
      <c r="A90" s="67"/>
      <c r="B90" s="80" t="s">
        <v>28</v>
      </c>
      <c r="C90" s="77">
        <f t="shared" ref="C90:G90" si="8">(C41/C28-1)*100</f>
        <v>3.3366490789361825</v>
      </c>
      <c r="D90" s="77">
        <f t="shared" si="8"/>
        <v>1.7893731389367229</v>
      </c>
      <c r="E90" s="77">
        <f t="shared" si="8"/>
        <v>5.2324864529129878</v>
      </c>
      <c r="F90" s="77">
        <f t="shared" si="8"/>
        <v>5.8144913644120555</v>
      </c>
      <c r="G90" s="77">
        <f t="shared" si="8"/>
        <v>-1.9083020436991505</v>
      </c>
    </row>
    <row r="91" spans="1:7" ht="12" customHeight="1">
      <c r="A91" s="68"/>
      <c r="B91" s="80" t="s">
        <v>21</v>
      </c>
      <c r="C91" s="77">
        <f t="shared" ref="C91:G91" si="9">(C42/C29-1)*100</f>
        <v>7.2364845587739701</v>
      </c>
      <c r="D91" s="77">
        <f t="shared" si="9"/>
        <v>9.6241696547981093</v>
      </c>
      <c r="E91" s="77">
        <f t="shared" si="9"/>
        <v>4.7177160567814846</v>
      </c>
      <c r="F91" s="77">
        <f t="shared" si="9"/>
        <v>5.2642886776709474</v>
      </c>
      <c r="G91" s="77">
        <f t="shared" si="9"/>
        <v>1.6277009993594049</v>
      </c>
    </row>
    <row r="92" spans="1:7" ht="13.5" customHeight="1">
      <c r="A92" s="68"/>
      <c r="B92" s="76" t="s">
        <v>22</v>
      </c>
      <c r="C92" s="77">
        <f t="shared" ref="C92:G92" si="10">(C43/C30-1)*100</f>
        <v>6.839112997643304</v>
      </c>
      <c r="D92" s="77">
        <f t="shared" si="10"/>
        <v>8.9566335402020414</v>
      </c>
      <c r="E92" s="77">
        <f t="shared" si="10"/>
        <v>3.9566323747009857</v>
      </c>
      <c r="F92" s="77">
        <f t="shared" si="10"/>
        <v>5.1068850904526508</v>
      </c>
      <c r="G92" s="77">
        <f t="shared" si="10"/>
        <v>5.8356606177914827</v>
      </c>
    </row>
    <row r="93" spans="1:7" ht="13.5" customHeight="1">
      <c r="A93" s="3"/>
      <c r="B93" s="76" t="s">
        <v>23</v>
      </c>
      <c r="C93" s="77">
        <f t="shared" ref="C93:G93" si="11">(C44/C31-1)*100</f>
        <v>10.98209519368023</v>
      </c>
      <c r="D93" s="77">
        <f t="shared" si="11"/>
        <v>15.719148127771732</v>
      </c>
      <c r="E93" s="77">
        <f t="shared" si="11"/>
        <v>5.7325972266027536</v>
      </c>
      <c r="F93" s="77">
        <f t="shared" si="11"/>
        <v>5.7153372363191624</v>
      </c>
      <c r="G93" s="77">
        <f t="shared" si="11"/>
        <v>9.2096460905903612</v>
      </c>
    </row>
    <row r="94" spans="1:7" ht="13.5" customHeight="1">
      <c r="B94" s="1"/>
      <c r="C94" s="77"/>
      <c r="D94" s="77"/>
      <c r="E94" s="77"/>
      <c r="F94" s="77"/>
      <c r="G94" s="77"/>
    </row>
    <row r="95" spans="1:7" ht="12" customHeight="1">
      <c r="A95" s="68">
        <v>2026</v>
      </c>
      <c r="B95" s="76" t="s">
        <v>12</v>
      </c>
      <c r="C95" s="77">
        <f t="shared" ref="C95:G95" si="12">(C46/C33-1)*100</f>
        <v>15.899900486770967</v>
      </c>
      <c r="D95" s="77">
        <f t="shared" si="12"/>
        <v>26.24457430089484</v>
      </c>
      <c r="E95" s="77">
        <f t="shared" si="12"/>
        <v>5.8547113602781531</v>
      </c>
      <c r="F95" s="77">
        <f t="shared" si="12"/>
        <v>5.467682671438423</v>
      </c>
      <c r="G95" s="77">
        <f t="shared" si="12"/>
        <v>30.663331899336299</v>
      </c>
    </row>
    <row r="96" spans="1:7" ht="12" customHeight="1">
      <c r="A96" s="68"/>
      <c r="B96" s="76" t="s">
        <v>13</v>
      </c>
      <c r="C96" s="77">
        <f t="shared" ref="C96:G96" si="13">(C47/C34-1)*100</f>
        <v>-6.5372412635158694</v>
      </c>
      <c r="D96" s="77">
        <f t="shared" si="13"/>
        <v>-16.285422667640624</v>
      </c>
      <c r="E96" s="77">
        <f t="shared" si="13"/>
        <v>6.5735352921542756</v>
      </c>
      <c r="F96" s="77">
        <f t="shared" si="13"/>
        <v>5.7976092979019178</v>
      </c>
      <c r="G96" s="77">
        <f t="shared" si="13"/>
        <v>-0.51092632273430638</v>
      </c>
    </row>
    <row r="97" spans="1:16376" ht="12" customHeight="1">
      <c r="A97" s="68"/>
      <c r="B97" s="76" t="s">
        <v>14</v>
      </c>
      <c r="C97" s="77">
        <f t="shared" ref="C97:G97" si="14">(C48/C35-1)*100</f>
        <v>-4.4568213660940987</v>
      </c>
      <c r="D97" s="77">
        <f t="shared" si="14"/>
        <v>-11.594011225187828</v>
      </c>
      <c r="E97" s="77">
        <f t="shared" si="14"/>
        <v>7.0753955747275388</v>
      </c>
      <c r="F97" s="77">
        <f t="shared" si="14"/>
        <v>6.8622809929012707</v>
      </c>
      <c r="G97" s="77">
        <f t="shared" si="14"/>
        <v>-0.33974917844703523</v>
      </c>
    </row>
    <row r="98" spans="1:16376" ht="12" customHeight="1">
      <c r="A98" s="68"/>
      <c r="B98" s="76" t="s">
        <v>15</v>
      </c>
      <c r="C98" s="77">
        <f t="shared" ref="C98:G98" si="15">(C49/C36-1)*100</f>
        <v>13.626082683989971</v>
      </c>
      <c r="D98" s="77">
        <f t="shared" si="15"/>
        <v>18.524413698719311</v>
      </c>
      <c r="E98" s="77">
        <f t="shared" si="15"/>
        <v>7.0609826638316608</v>
      </c>
      <c r="F98" s="77">
        <f t="shared" si="15"/>
        <v>8.4164303112257421</v>
      </c>
      <c r="G98" s="77">
        <f t="shared" si="15"/>
        <v>37.402997333946743</v>
      </c>
    </row>
    <row r="99" spans="1:16376" ht="12" customHeight="1">
      <c r="A99" s="68"/>
      <c r="B99" s="76" t="s">
        <v>160</v>
      </c>
      <c r="C99" s="77">
        <f t="shared" ref="C99:G99" si="16">(C50/C37-1)*100</f>
        <v>-3.6677152544891234</v>
      </c>
      <c r="D99" s="77">
        <f t="shared" si="16"/>
        <v>-11.493411688462263</v>
      </c>
      <c r="E99" s="77">
        <f t="shared" si="16"/>
        <v>3.9540549575106443</v>
      </c>
      <c r="F99" s="77">
        <f t="shared" si="16"/>
        <v>7.0967538556492293</v>
      </c>
      <c r="G99" s="77">
        <f t="shared" si="16"/>
        <v>7.5907325015615035</v>
      </c>
    </row>
    <row r="100" spans="1:16376" ht="12" customHeight="1">
      <c r="A100" s="68"/>
      <c r="B100" s="76" t="s">
        <v>132</v>
      </c>
      <c r="C100" s="77">
        <f t="shared" ref="C100:G100" si="17">(C51/C38-1)*100</f>
        <v>13.246789576143048</v>
      </c>
      <c r="D100" s="77">
        <f t="shared" si="17"/>
        <v>21.372000137217071</v>
      </c>
      <c r="E100" s="77">
        <f t="shared" si="17"/>
        <v>4.1160778953861055</v>
      </c>
      <c r="F100" s="77">
        <f t="shared" si="17"/>
        <v>7.5985765541456196</v>
      </c>
      <c r="G100" s="77">
        <f t="shared" si="17"/>
        <v>11.344284908120827</v>
      </c>
    </row>
    <row r="101" spans="1:16376" ht="12" hidden="1" customHeight="1">
      <c r="A101" s="68"/>
      <c r="B101" s="76" t="s">
        <v>133</v>
      </c>
      <c r="C101" s="77">
        <f t="shared" ref="C101:G101" si="18">(C52/C39-1)*100</f>
        <v>-100</v>
      </c>
      <c r="D101" s="77">
        <f t="shared" si="18"/>
        <v>-100</v>
      </c>
      <c r="E101" s="77">
        <f t="shared" si="18"/>
        <v>-100</v>
      </c>
      <c r="F101" s="77">
        <f t="shared" si="18"/>
        <v>-100</v>
      </c>
      <c r="G101" s="77">
        <f t="shared" si="18"/>
        <v>-100</v>
      </c>
    </row>
    <row r="102" spans="1:16376" ht="12" hidden="1" customHeight="1">
      <c r="A102" s="67"/>
      <c r="B102" s="76" t="s">
        <v>134</v>
      </c>
      <c r="C102" s="77">
        <f t="shared" ref="C102:G102" si="19">(C53/C40-1)*100</f>
        <v>-100</v>
      </c>
      <c r="D102" s="77">
        <f t="shared" si="19"/>
        <v>-100</v>
      </c>
      <c r="E102" s="77">
        <f t="shared" si="19"/>
        <v>-100</v>
      </c>
      <c r="F102" s="77">
        <f t="shared" si="19"/>
        <v>-100</v>
      </c>
      <c r="G102" s="77">
        <f t="shared" si="19"/>
        <v>-100</v>
      </c>
    </row>
    <row r="103" spans="1:16376" ht="12" hidden="1" customHeight="1">
      <c r="A103" s="67"/>
      <c r="B103" s="76" t="s">
        <v>135</v>
      </c>
      <c r="C103" s="77">
        <f t="shared" ref="C103:G103" si="20">(C54/C41-1)*100</f>
        <v>-100</v>
      </c>
      <c r="D103" s="77">
        <f t="shared" si="20"/>
        <v>-100</v>
      </c>
      <c r="E103" s="77">
        <f t="shared" si="20"/>
        <v>-100</v>
      </c>
      <c r="F103" s="77">
        <f t="shared" si="20"/>
        <v>-100</v>
      </c>
      <c r="G103" s="77">
        <f t="shared" si="20"/>
        <v>-100</v>
      </c>
    </row>
    <row r="104" spans="1:16376" ht="12" hidden="1" customHeight="1">
      <c r="A104" s="68"/>
      <c r="B104" s="76" t="s">
        <v>136</v>
      </c>
      <c r="C104" s="77">
        <f t="shared" ref="C104:G104" si="21">(C55/C42-1)*100</f>
        <v>-100</v>
      </c>
      <c r="D104" s="77">
        <f t="shared" si="21"/>
        <v>-100</v>
      </c>
      <c r="E104" s="77">
        <f t="shared" si="21"/>
        <v>-100</v>
      </c>
      <c r="F104" s="77">
        <f t="shared" si="21"/>
        <v>-100</v>
      </c>
      <c r="G104" s="77">
        <f t="shared" si="21"/>
        <v>-100</v>
      </c>
    </row>
    <row r="105" spans="1:16376" ht="13.5" hidden="1" customHeight="1">
      <c r="A105" s="68"/>
      <c r="B105" s="76" t="s">
        <v>137</v>
      </c>
      <c r="C105" s="77">
        <f t="shared" ref="C105:G105" si="22">(C56/C43-1)*100</f>
        <v>-100</v>
      </c>
      <c r="D105" s="77">
        <f t="shared" si="22"/>
        <v>-100</v>
      </c>
      <c r="E105" s="77">
        <f t="shared" si="22"/>
        <v>-100</v>
      </c>
      <c r="F105" s="77">
        <f t="shared" si="22"/>
        <v>-100</v>
      </c>
      <c r="G105" s="77">
        <f t="shared" si="22"/>
        <v>-100</v>
      </c>
    </row>
    <row r="106" spans="1:16376" ht="13.5" hidden="1" customHeight="1">
      <c r="A106" s="3"/>
      <c r="B106" s="76" t="s">
        <v>112</v>
      </c>
      <c r="C106" s="77">
        <f t="shared" ref="C106:G106" si="23">(C57/C44-1)*100</f>
        <v>-100</v>
      </c>
      <c r="D106" s="77">
        <f t="shared" si="23"/>
        <v>-100</v>
      </c>
      <c r="E106" s="77">
        <f t="shared" si="23"/>
        <v>-100</v>
      </c>
      <c r="F106" s="77">
        <f t="shared" si="23"/>
        <v>-100</v>
      </c>
      <c r="G106" s="77">
        <f t="shared" si="23"/>
        <v>-100</v>
      </c>
    </row>
    <row r="107" spans="1:16376" ht="6" customHeight="1">
      <c r="A107" s="68"/>
      <c r="B107" s="67"/>
      <c r="C107" s="77"/>
      <c r="D107" s="77"/>
      <c r="E107" s="77"/>
      <c r="F107" s="77"/>
      <c r="G107" s="77"/>
    </row>
    <row r="108" spans="1:16376" s="44" customFormat="1" ht="15.75" customHeight="1">
      <c r="A108" s="132" t="s">
        <v>130</v>
      </c>
      <c r="B108" s="132"/>
      <c r="C108" s="132"/>
      <c r="D108" s="132"/>
      <c r="E108" s="132"/>
      <c r="F108" s="132"/>
      <c r="G108" s="132"/>
    </row>
    <row r="109" spans="1:16376" ht="11.4" customHeight="1">
      <c r="A109" s="75"/>
      <c r="B109" s="67"/>
      <c r="C109" s="75"/>
      <c r="D109" s="75"/>
      <c r="E109" s="75"/>
      <c r="F109" s="75"/>
      <c r="G109" s="75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  <c r="Z109" s="144"/>
      <c r="AA109" s="144"/>
      <c r="AB109" s="144"/>
      <c r="AC109" s="144"/>
      <c r="AD109" s="144"/>
      <c r="AE109" s="144"/>
      <c r="AF109" s="144"/>
      <c r="AG109" s="144"/>
      <c r="AH109" s="144"/>
      <c r="AI109" s="144"/>
      <c r="AJ109" s="144"/>
      <c r="AK109" s="144"/>
      <c r="AL109" s="144"/>
      <c r="AM109" s="144"/>
      <c r="AN109" s="144"/>
      <c r="AO109" s="144"/>
      <c r="AP109" s="144"/>
      <c r="AQ109" s="144"/>
      <c r="AR109" s="144"/>
      <c r="AS109" s="144"/>
      <c r="AT109" s="144"/>
      <c r="AU109" s="144"/>
      <c r="AV109" s="144"/>
      <c r="AW109" s="144"/>
      <c r="AX109" s="144"/>
      <c r="AY109" s="144"/>
      <c r="AZ109" s="144"/>
      <c r="BA109" s="144"/>
      <c r="BB109" s="144"/>
      <c r="BC109" s="144"/>
      <c r="BD109" s="144"/>
      <c r="BE109" s="144"/>
      <c r="BF109" s="144"/>
      <c r="BG109" s="144"/>
      <c r="BH109" s="144"/>
      <c r="BI109" s="144"/>
      <c r="BJ109" s="144"/>
      <c r="BK109" s="144"/>
      <c r="BL109" s="144"/>
      <c r="BM109" s="144"/>
      <c r="BN109" s="144"/>
      <c r="BO109" s="144"/>
      <c r="BP109" s="144"/>
      <c r="BQ109" s="144"/>
      <c r="BR109" s="144"/>
      <c r="BS109" s="144"/>
      <c r="BT109" s="144"/>
      <c r="BU109" s="144"/>
      <c r="BV109" s="144"/>
      <c r="BW109" s="144"/>
      <c r="BX109" s="144"/>
      <c r="BY109" s="144"/>
      <c r="BZ109" s="144"/>
      <c r="CA109" s="144"/>
      <c r="CB109" s="144"/>
      <c r="CC109" s="144"/>
      <c r="CD109" s="144"/>
      <c r="CE109" s="144"/>
      <c r="CF109" s="144"/>
      <c r="CG109" s="144"/>
      <c r="CH109" s="144"/>
      <c r="CI109" s="144"/>
      <c r="CJ109" s="144"/>
      <c r="CK109" s="144"/>
      <c r="CL109" s="144"/>
      <c r="CM109" s="144"/>
      <c r="CN109" s="144"/>
      <c r="CO109" s="144"/>
      <c r="CP109" s="144"/>
      <c r="CQ109" s="144"/>
      <c r="CR109" s="144"/>
      <c r="CS109" s="144"/>
      <c r="CT109" s="144"/>
      <c r="CU109" s="144"/>
      <c r="CV109" s="144"/>
      <c r="CW109" s="144"/>
      <c r="CX109" s="144"/>
      <c r="CY109" s="144"/>
      <c r="CZ109" s="144"/>
      <c r="DA109" s="144"/>
      <c r="DB109" s="144"/>
      <c r="DC109" s="144"/>
      <c r="DD109" s="144"/>
      <c r="DE109" s="144"/>
      <c r="DF109" s="144"/>
      <c r="DG109" s="144"/>
      <c r="DH109" s="144"/>
      <c r="DI109" s="144"/>
      <c r="DJ109" s="144"/>
      <c r="DK109" s="144"/>
      <c r="DL109" s="144"/>
      <c r="DM109" s="144"/>
      <c r="DN109" s="144"/>
      <c r="DO109" s="144"/>
      <c r="DP109" s="144"/>
      <c r="DQ109" s="144"/>
      <c r="DR109" s="144"/>
      <c r="DS109" s="144"/>
      <c r="DT109" s="144"/>
      <c r="DU109" s="144"/>
      <c r="DV109" s="144"/>
      <c r="DW109" s="144"/>
      <c r="DX109" s="144"/>
      <c r="DY109" s="144"/>
      <c r="DZ109" s="144"/>
      <c r="EA109" s="144"/>
      <c r="EB109" s="144"/>
      <c r="EC109" s="144"/>
      <c r="ED109" s="144"/>
      <c r="EE109" s="144"/>
      <c r="EF109" s="144"/>
      <c r="EG109" s="144"/>
      <c r="EH109" s="144"/>
      <c r="EI109" s="144"/>
      <c r="EJ109" s="144"/>
      <c r="EK109" s="144"/>
      <c r="EL109" s="144"/>
      <c r="EM109" s="144"/>
      <c r="EN109" s="144"/>
      <c r="EO109" s="144"/>
      <c r="EP109" s="144"/>
      <c r="EQ109" s="144"/>
      <c r="ER109" s="144"/>
      <c r="ES109" s="144"/>
      <c r="ET109" s="144"/>
      <c r="EU109" s="144"/>
      <c r="EV109" s="144"/>
      <c r="EW109" s="144"/>
      <c r="EX109" s="144"/>
      <c r="EY109" s="144"/>
      <c r="EZ109" s="144"/>
      <c r="FA109" s="144"/>
      <c r="FB109" s="144"/>
      <c r="FC109" s="144"/>
      <c r="FD109" s="144"/>
      <c r="FE109" s="144"/>
      <c r="FF109" s="144"/>
      <c r="FG109" s="144"/>
      <c r="FH109" s="144"/>
      <c r="FI109" s="144"/>
      <c r="FJ109" s="144"/>
      <c r="FK109" s="144"/>
      <c r="FL109" s="144"/>
      <c r="FM109" s="144"/>
      <c r="FN109" s="144"/>
      <c r="FO109" s="144"/>
      <c r="FP109" s="144"/>
      <c r="FQ109" s="144"/>
      <c r="FR109" s="144"/>
      <c r="FS109" s="144"/>
      <c r="FT109" s="144"/>
      <c r="FU109" s="144"/>
      <c r="FV109" s="144"/>
      <c r="FW109" s="144"/>
      <c r="FX109" s="144"/>
      <c r="FY109" s="144"/>
      <c r="FZ109" s="144"/>
      <c r="GA109" s="144"/>
      <c r="GB109" s="144"/>
      <c r="GC109" s="144"/>
      <c r="GD109" s="144"/>
      <c r="GE109" s="144"/>
      <c r="GF109" s="144"/>
      <c r="GG109" s="144"/>
      <c r="GH109" s="144"/>
      <c r="GI109" s="144"/>
      <c r="GJ109" s="144"/>
      <c r="GK109" s="144"/>
      <c r="GL109" s="144"/>
      <c r="GM109" s="144"/>
      <c r="GN109" s="144"/>
      <c r="GO109" s="144"/>
      <c r="GP109" s="144"/>
      <c r="GQ109" s="144"/>
      <c r="GR109" s="144"/>
      <c r="GS109" s="144"/>
      <c r="GT109" s="144"/>
      <c r="GU109" s="144"/>
      <c r="GV109" s="144"/>
      <c r="GW109" s="144"/>
      <c r="GX109" s="144"/>
      <c r="GY109" s="144"/>
      <c r="GZ109" s="144"/>
      <c r="HA109" s="144"/>
      <c r="HB109" s="144"/>
      <c r="HC109" s="144"/>
      <c r="HD109" s="144"/>
      <c r="HE109" s="144"/>
      <c r="HF109" s="144"/>
      <c r="HG109" s="144"/>
      <c r="HH109" s="144"/>
      <c r="HI109" s="144"/>
      <c r="HJ109" s="144"/>
      <c r="HK109" s="144"/>
      <c r="HL109" s="144"/>
      <c r="HM109" s="144"/>
      <c r="HN109" s="144"/>
      <c r="HO109" s="144"/>
      <c r="HP109" s="144"/>
      <c r="HQ109" s="144"/>
      <c r="HR109" s="144"/>
      <c r="HS109" s="144"/>
      <c r="HT109" s="144"/>
      <c r="HU109" s="144"/>
      <c r="HV109" s="144"/>
      <c r="HW109" s="144"/>
      <c r="HX109" s="144"/>
      <c r="HY109" s="144"/>
      <c r="HZ109" s="144"/>
      <c r="IA109" s="144"/>
      <c r="IB109" s="144"/>
      <c r="IC109" s="144"/>
      <c r="ID109" s="144"/>
      <c r="IE109" s="144"/>
      <c r="IF109" s="144"/>
      <c r="IG109" s="144"/>
      <c r="IH109" s="144"/>
      <c r="II109" s="144"/>
      <c r="IJ109" s="144"/>
      <c r="IK109" s="144"/>
      <c r="IL109" s="144"/>
      <c r="IM109" s="144"/>
      <c r="IN109" s="144"/>
      <c r="IO109" s="144"/>
      <c r="IP109" s="144"/>
      <c r="IQ109" s="144"/>
      <c r="IR109" s="144"/>
      <c r="IS109" s="144"/>
      <c r="IT109" s="144"/>
      <c r="IU109" s="144"/>
      <c r="IV109" s="144"/>
      <c r="IW109" s="144"/>
      <c r="IX109" s="144"/>
      <c r="IY109" s="144"/>
      <c r="IZ109" s="144"/>
      <c r="JA109" s="144"/>
      <c r="JB109" s="144"/>
      <c r="JC109" s="144"/>
      <c r="JD109" s="144"/>
      <c r="JE109" s="144"/>
      <c r="JF109" s="144"/>
      <c r="JG109" s="144"/>
      <c r="JH109" s="144"/>
      <c r="JI109" s="144"/>
      <c r="JJ109" s="144"/>
      <c r="JK109" s="144"/>
      <c r="JL109" s="144"/>
      <c r="JM109" s="144"/>
      <c r="JN109" s="144"/>
      <c r="JO109" s="144"/>
      <c r="JP109" s="144"/>
      <c r="JQ109" s="144"/>
      <c r="JR109" s="144"/>
      <c r="JS109" s="144"/>
      <c r="JT109" s="144"/>
      <c r="JU109" s="144"/>
      <c r="JV109" s="144"/>
      <c r="JW109" s="144"/>
      <c r="JX109" s="144"/>
      <c r="JY109" s="144"/>
      <c r="JZ109" s="144"/>
      <c r="KA109" s="144"/>
      <c r="KB109" s="144"/>
      <c r="KC109" s="144"/>
      <c r="KD109" s="144"/>
      <c r="KE109" s="144"/>
      <c r="KF109" s="144"/>
      <c r="KG109" s="144"/>
      <c r="KH109" s="144"/>
      <c r="KI109" s="144"/>
      <c r="KJ109" s="144"/>
      <c r="KK109" s="144"/>
      <c r="KL109" s="144"/>
      <c r="KM109" s="144"/>
      <c r="KN109" s="144"/>
      <c r="KO109" s="144"/>
      <c r="KP109" s="144"/>
      <c r="KQ109" s="144"/>
      <c r="KR109" s="144"/>
      <c r="KS109" s="144"/>
      <c r="KT109" s="144"/>
      <c r="KU109" s="144"/>
      <c r="KV109" s="144"/>
      <c r="KW109" s="144"/>
      <c r="KX109" s="144"/>
      <c r="KY109" s="144"/>
      <c r="KZ109" s="144"/>
      <c r="LA109" s="144"/>
      <c r="LB109" s="144"/>
      <c r="LC109" s="144"/>
      <c r="LD109" s="144"/>
      <c r="LE109" s="144"/>
      <c r="LF109" s="144"/>
      <c r="LG109" s="144"/>
      <c r="LH109" s="144"/>
      <c r="LI109" s="144"/>
      <c r="LJ109" s="144"/>
      <c r="LK109" s="144"/>
      <c r="LL109" s="144"/>
      <c r="LM109" s="144"/>
      <c r="LN109" s="144"/>
      <c r="LO109" s="144"/>
      <c r="LP109" s="144"/>
      <c r="LQ109" s="144"/>
      <c r="LR109" s="144"/>
      <c r="LS109" s="144"/>
      <c r="LT109" s="144"/>
      <c r="LU109" s="144"/>
      <c r="LV109" s="144"/>
      <c r="LW109" s="144"/>
      <c r="LX109" s="144"/>
      <c r="LY109" s="144"/>
      <c r="LZ109" s="144"/>
      <c r="MA109" s="144"/>
      <c r="MB109" s="144"/>
      <c r="MC109" s="144"/>
      <c r="MD109" s="144"/>
      <c r="ME109" s="144"/>
      <c r="MF109" s="144"/>
      <c r="MG109" s="144"/>
      <c r="MH109" s="144"/>
      <c r="MI109" s="144"/>
      <c r="MJ109" s="144"/>
      <c r="MK109" s="144"/>
      <c r="ML109" s="144"/>
      <c r="MM109" s="144"/>
      <c r="MN109" s="144"/>
      <c r="MO109" s="144"/>
      <c r="MP109" s="144"/>
      <c r="MQ109" s="144"/>
      <c r="MR109" s="144"/>
      <c r="MS109" s="144"/>
      <c r="MT109" s="144"/>
      <c r="MU109" s="144"/>
      <c r="MV109" s="144"/>
      <c r="MW109" s="144"/>
      <c r="MX109" s="144"/>
      <c r="MY109" s="144"/>
      <c r="MZ109" s="144"/>
      <c r="NA109" s="144"/>
      <c r="NB109" s="144"/>
      <c r="NC109" s="144"/>
      <c r="ND109" s="144"/>
      <c r="NE109" s="144"/>
      <c r="NF109" s="144"/>
      <c r="NG109" s="144"/>
      <c r="NH109" s="144"/>
      <c r="NI109" s="144"/>
      <c r="NJ109" s="144"/>
      <c r="NK109" s="144"/>
      <c r="NL109" s="144"/>
      <c r="NM109" s="144"/>
      <c r="NN109" s="144"/>
      <c r="NO109" s="144"/>
      <c r="NP109" s="144"/>
      <c r="NQ109" s="144"/>
      <c r="NR109" s="144"/>
      <c r="NS109" s="144"/>
      <c r="NT109" s="144"/>
      <c r="NU109" s="144"/>
      <c r="NV109" s="144"/>
      <c r="NW109" s="144"/>
      <c r="NX109" s="144"/>
      <c r="NY109" s="144"/>
      <c r="NZ109" s="144"/>
      <c r="OA109" s="144"/>
      <c r="OB109" s="144"/>
      <c r="OC109" s="144"/>
      <c r="OD109" s="144"/>
      <c r="OE109" s="144"/>
      <c r="OF109" s="144"/>
      <c r="OG109" s="144"/>
      <c r="OH109" s="144"/>
      <c r="OI109" s="144"/>
      <c r="OJ109" s="144"/>
      <c r="OK109" s="144"/>
      <c r="OL109" s="144"/>
      <c r="OM109" s="144"/>
      <c r="ON109" s="144"/>
      <c r="OO109" s="144"/>
      <c r="OP109" s="144"/>
      <c r="OQ109" s="144"/>
      <c r="OR109" s="144"/>
      <c r="OS109" s="144"/>
      <c r="OT109" s="144"/>
      <c r="OU109" s="144"/>
      <c r="OV109" s="144"/>
      <c r="OW109" s="144"/>
      <c r="OX109" s="144"/>
      <c r="OY109" s="144"/>
      <c r="OZ109" s="144"/>
      <c r="PA109" s="144"/>
      <c r="PB109" s="144"/>
      <c r="PC109" s="144"/>
      <c r="PD109" s="144"/>
      <c r="PE109" s="144"/>
      <c r="PF109" s="144"/>
      <c r="PG109" s="144"/>
      <c r="PH109" s="144"/>
      <c r="PI109" s="144"/>
      <c r="PJ109" s="144"/>
      <c r="PK109" s="144"/>
      <c r="PL109" s="144"/>
      <c r="PM109" s="144"/>
      <c r="PN109" s="144"/>
      <c r="PO109" s="144"/>
      <c r="PP109" s="144"/>
      <c r="PQ109" s="144"/>
      <c r="PR109" s="144"/>
      <c r="PS109" s="144"/>
      <c r="PT109" s="144"/>
      <c r="PU109" s="144"/>
      <c r="PV109" s="144"/>
      <c r="PW109" s="144"/>
      <c r="PX109" s="144"/>
      <c r="PY109" s="144"/>
      <c r="PZ109" s="144"/>
      <c r="QA109" s="144"/>
      <c r="QB109" s="144"/>
      <c r="QC109" s="144"/>
      <c r="QD109" s="144"/>
      <c r="QE109" s="144"/>
      <c r="QF109" s="144"/>
      <c r="QG109" s="144"/>
      <c r="QH109" s="144"/>
      <c r="QI109" s="144"/>
      <c r="QJ109" s="144"/>
      <c r="QK109" s="144"/>
      <c r="QL109" s="144"/>
      <c r="QM109" s="144"/>
      <c r="QN109" s="144"/>
      <c r="QO109" s="144"/>
      <c r="QP109" s="144"/>
      <c r="QQ109" s="144"/>
      <c r="QR109" s="144"/>
      <c r="QS109" s="144"/>
      <c r="QT109" s="144"/>
      <c r="QU109" s="144"/>
      <c r="QV109" s="144"/>
      <c r="QW109" s="144"/>
      <c r="QX109" s="144"/>
      <c r="QY109" s="144"/>
      <c r="QZ109" s="144"/>
      <c r="RA109" s="144"/>
      <c r="RB109" s="144"/>
      <c r="RC109" s="144"/>
      <c r="RD109" s="144"/>
      <c r="RE109" s="144"/>
      <c r="RF109" s="144"/>
      <c r="RG109" s="144"/>
      <c r="RH109" s="144"/>
      <c r="RI109" s="144"/>
      <c r="RJ109" s="144"/>
      <c r="RK109" s="144"/>
      <c r="RL109" s="144"/>
      <c r="RM109" s="144"/>
      <c r="RN109" s="144"/>
      <c r="RO109" s="144"/>
      <c r="RP109" s="144"/>
      <c r="RQ109" s="144"/>
      <c r="RR109" s="144"/>
      <c r="RS109" s="144"/>
      <c r="RT109" s="144"/>
      <c r="RU109" s="144"/>
      <c r="RV109" s="144"/>
      <c r="RW109" s="144"/>
      <c r="RX109" s="144"/>
      <c r="RY109" s="144"/>
      <c r="RZ109" s="144"/>
      <c r="SA109" s="144"/>
      <c r="SB109" s="144"/>
      <c r="SC109" s="144"/>
      <c r="SD109" s="144"/>
      <c r="SE109" s="144"/>
      <c r="SF109" s="144"/>
      <c r="SG109" s="144"/>
      <c r="SH109" s="144"/>
      <c r="SI109" s="144"/>
      <c r="SJ109" s="144"/>
      <c r="SK109" s="144"/>
      <c r="SL109" s="144"/>
      <c r="SM109" s="144"/>
      <c r="SN109" s="144"/>
      <c r="SO109" s="144"/>
      <c r="SP109" s="144"/>
      <c r="SQ109" s="144"/>
      <c r="SR109" s="144"/>
      <c r="SS109" s="144"/>
      <c r="ST109" s="144"/>
      <c r="SU109" s="144"/>
      <c r="SV109" s="144"/>
      <c r="SW109" s="144"/>
      <c r="SX109" s="144"/>
      <c r="SY109" s="144"/>
      <c r="SZ109" s="144"/>
      <c r="TA109" s="144"/>
      <c r="TB109" s="144"/>
      <c r="TC109" s="144"/>
      <c r="TD109" s="144"/>
      <c r="TE109" s="144"/>
      <c r="TF109" s="144"/>
      <c r="TG109" s="144"/>
      <c r="TH109" s="144"/>
      <c r="TI109" s="144"/>
      <c r="TJ109" s="144"/>
      <c r="TK109" s="144"/>
      <c r="TL109" s="144"/>
      <c r="TM109" s="144"/>
      <c r="TN109" s="144"/>
      <c r="TO109" s="144"/>
      <c r="TP109" s="144"/>
      <c r="TQ109" s="144"/>
      <c r="TR109" s="144"/>
      <c r="TS109" s="144"/>
      <c r="TT109" s="144"/>
      <c r="TU109" s="144"/>
      <c r="TV109" s="144"/>
      <c r="TW109" s="144"/>
      <c r="TX109" s="144"/>
      <c r="TY109" s="144"/>
      <c r="TZ109" s="144"/>
      <c r="UA109" s="144"/>
      <c r="UB109" s="144"/>
      <c r="UC109" s="144"/>
      <c r="UD109" s="144"/>
      <c r="UE109" s="144"/>
      <c r="UF109" s="144"/>
      <c r="UG109" s="144"/>
      <c r="UH109" s="144"/>
      <c r="UI109" s="144"/>
      <c r="UJ109" s="144"/>
      <c r="UK109" s="144"/>
      <c r="UL109" s="144"/>
      <c r="UM109" s="144"/>
      <c r="UN109" s="144"/>
      <c r="UO109" s="144"/>
      <c r="UP109" s="144"/>
      <c r="UQ109" s="144"/>
      <c r="UR109" s="144"/>
      <c r="US109" s="144"/>
      <c r="UT109" s="144"/>
      <c r="UU109" s="144"/>
      <c r="UV109" s="144"/>
      <c r="UW109" s="144"/>
      <c r="UX109" s="144"/>
      <c r="UY109" s="144"/>
      <c r="UZ109" s="144"/>
      <c r="VA109" s="144"/>
      <c r="VB109" s="144"/>
      <c r="VC109" s="144"/>
      <c r="VD109" s="144"/>
      <c r="VE109" s="144"/>
      <c r="VF109" s="144"/>
      <c r="VG109" s="144"/>
      <c r="VH109" s="144"/>
      <c r="VI109" s="144"/>
      <c r="VJ109" s="144"/>
      <c r="VK109" s="144"/>
      <c r="VL109" s="144"/>
      <c r="VM109" s="144"/>
      <c r="VN109" s="144"/>
      <c r="VO109" s="144"/>
      <c r="VP109" s="144"/>
      <c r="VQ109" s="144"/>
      <c r="VR109" s="144"/>
      <c r="VS109" s="144"/>
      <c r="VT109" s="144"/>
      <c r="VU109" s="144"/>
      <c r="VV109" s="144"/>
      <c r="VW109" s="144"/>
      <c r="VX109" s="144"/>
      <c r="VY109" s="144"/>
      <c r="VZ109" s="144"/>
      <c r="WA109" s="144"/>
      <c r="WB109" s="144"/>
      <c r="WC109" s="144"/>
      <c r="WD109" s="144"/>
      <c r="WE109" s="144"/>
      <c r="WF109" s="144"/>
      <c r="WG109" s="144"/>
      <c r="WH109" s="144"/>
      <c r="WI109" s="144"/>
      <c r="WJ109" s="144"/>
      <c r="WK109" s="144"/>
      <c r="WL109" s="144"/>
      <c r="WM109" s="144"/>
      <c r="WN109" s="144"/>
      <c r="WO109" s="144"/>
      <c r="WP109" s="144"/>
      <c r="WQ109" s="144"/>
      <c r="WR109" s="144"/>
      <c r="WS109" s="144"/>
      <c r="WT109" s="144"/>
      <c r="WU109" s="144"/>
      <c r="WV109" s="144"/>
      <c r="WW109" s="144"/>
      <c r="WX109" s="144"/>
      <c r="WY109" s="144"/>
      <c r="WZ109" s="144"/>
      <c r="XA109" s="144"/>
      <c r="XB109" s="144"/>
      <c r="XC109" s="144"/>
      <c r="XD109" s="144"/>
      <c r="XE109" s="144"/>
      <c r="XF109" s="144"/>
      <c r="XG109" s="144"/>
      <c r="XH109" s="144"/>
      <c r="XI109" s="144"/>
      <c r="XJ109" s="144"/>
      <c r="XK109" s="144"/>
      <c r="XL109" s="144"/>
      <c r="XM109" s="144"/>
      <c r="XN109" s="144"/>
      <c r="XO109" s="144"/>
      <c r="XP109" s="144"/>
      <c r="XQ109" s="144"/>
      <c r="XR109" s="144"/>
      <c r="XS109" s="144"/>
      <c r="XT109" s="144"/>
      <c r="XU109" s="144"/>
      <c r="XV109" s="144"/>
      <c r="XW109" s="144"/>
      <c r="XX109" s="144"/>
      <c r="XY109" s="144"/>
      <c r="XZ109" s="144"/>
      <c r="YA109" s="144"/>
      <c r="YB109" s="144"/>
      <c r="YC109" s="144"/>
      <c r="YD109" s="144"/>
      <c r="YE109" s="144"/>
      <c r="YF109" s="144"/>
      <c r="YG109" s="144"/>
      <c r="YH109" s="144"/>
      <c r="YI109" s="144"/>
      <c r="YJ109" s="144"/>
      <c r="YK109" s="144"/>
      <c r="YL109" s="144"/>
      <c r="YM109" s="144"/>
      <c r="YN109" s="144"/>
      <c r="YO109" s="144"/>
      <c r="YP109" s="144"/>
      <c r="YQ109" s="144"/>
      <c r="YR109" s="144"/>
      <c r="YS109" s="144"/>
      <c r="YT109" s="144"/>
      <c r="YU109" s="144"/>
      <c r="YV109" s="144"/>
      <c r="YW109" s="144"/>
      <c r="YX109" s="144"/>
      <c r="YY109" s="144"/>
      <c r="YZ109" s="144"/>
      <c r="ZA109" s="144"/>
      <c r="ZB109" s="144"/>
      <c r="ZC109" s="144"/>
      <c r="ZD109" s="144"/>
      <c r="ZE109" s="144"/>
      <c r="ZF109" s="144"/>
      <c r="ZG109" s="144"/>
      <c r="ZH109" s="144"/>
      <c r="ZI109" s="144"/>
      <c r="ZJ109" s="144"/>
      <c r="ZK109" s="144"/>
      <c r="ZL109" s="144"/>
      <c r="ZM109" s="144"/>
      <c r="ZN109" s="144"/>
      <c r="ZO109" s="144"/>
      <c r="ZP109" s="144"/>
      <c r="ZQ109" s="144"/>
      <c r="ZR109" s="144"/>
      <c r="ZS109" s="144"/>
      <c r="ZT109" s="144"/>
      <c r="ZU109" s="144"/>
      <c r="ZV109" s="144"/>
      <c r="ZW109" s="144"/>
      <c r="ZX109" s="144"/>
      <c r="ZY109" s="144"/>
      <c r="ZZ109" s="144"/>
      <c r="AAA109" s="144"/>
      <c r="AAB109" s="144"/>
      <c r="AAC109" s="144"/>
      <c r="AAD109" s="144"/>
      <c r="AAE109" s="144"/>
      <c r="AAF109" s="144"/>
      <c r="AAG109" s="144"/>
      <c r="AAH109" s="144"/>
      <c r="AAI109" s="144"/>
      <c r="AAJ109" s="144"/>
      <c r="AAK109" s="144"/>
      <c r="AAL109" s="144"/>
      <c r="AAM109" s="144"/>
      <c r="AAN109" s="144"/>
      <c r="AAO109" s="144"/>
      <c r="AAP109" s="144"/>
      <c r="AAQ109" s="144"/>
      <c r="AAR109" s="144"/>
      <c r="AAS109" s="144"/>
      <c r="AAT109" s="144"/>
      <c r="AAU109" s="144"/>
      <c r="AAV109" s="144"/>
      <c r="AAW109" s="144"/>
      <c r="AAX109" s="144"/>
      <c r="AAY109" s="144"/>
      <c r="AAZ109" s="144"/>
      <c r="ABA109" s="144"/>
      <c r="ABB109" s="144"/>
      <c r="ABC109" s="144"/>
      <c r="ABD109" s="144"/>
      <c r="ABE109" s="144"/>
      <c r="ABF109" s="144"/>
      <c r="ABG109" s="144"/>
      <c r="ABH109" s="144"/>
      <c r="ABI109" s="144"/>
      <c r="ABJ109" s="144"/>
      <c r="ABK109" s="144"/>
      <c r="ABL109" s="144"/>
      <c r="ABM109" s="144"/>
      <c r="ABN109" s="144"/>
      <c r="ABO109" s="144"/>
      <c r="ABP109" s="144"/>
      <c r="ABQ109" s="144"/>
      <c r="ABR109" s="144"/>
      <c r="ABS109" s="144"/>
      <c r="ABT109" s="144"/>
      <c r="ABU109" s="144"/>
      <c r="ABV109" s="144"/>
      <c r="ABW109" s="144"/>
      <c r="ABX109" s="144"/>
      <c r="ABY109" s="144"/>
      <c r="ABZ109" s="144"/>
      <c r="ACA109" s="144"/>
      <c r="ACB109" s="144"/>
      <c r="ACC109" s="144"/>
      <c r="ACD109" s="144"/>
      <c r="ACE109" s="144"/>
      <c r="ACF109" s="144"/>
      <c r="ACG109" s="144"/>
      <c r="ACH109" s="144"/>
      <c r="ACI109" s="144"/>
      <c r="ACJ109" s="144"/>
      <c r="ACK109" s="144"/>
      <c r="ACL109" s="144"/>
      <c r="ACM109" s="144"/>
      <c r="ACN109" s="144"/>
      <c r="ACO109" s="144"/>
      <c r="ACP109" s="144"/>
      <c r="ACQ109" s="144"/>
      <c r="ACR109" s="144"/>
      <c r="ACS109" s="144"/>
      <c r="ACT109" s="144"/>
      <c r="ACU109" s="144"/>
      <c r="ACV109" s="144"/>
      <c r="ACW109" s="144"/>
      <c r="ACX109" s="144"/>
      <c r="ACY109" s="144"/>
      <c r="ACZ109" s="144"/>
      <c r="ADA109" s="144"/>
      <c r="ADB109" s="144"/>
      <c r="ADC109" s="144"/>
      <c r="ADD109" s="144"/>
      <c r="ADE109" s="144"/>
      <c r="ADF109" s="144"/>
      <c r="ADG109" s="144"/>
      <c r="ADH109" s="144"/>
      <c r="ADI109" s="144"/>
      <c r="ADJ109" s="144"/>
      <c r="ADK109" s="144"/>
      <c r="ADL109" s="144"/>
      <c r="ADM109" s="144"/>
      <c r="ADN109" s="144"/>
      <c r="ADO109" s="144"/>
      <c r="ADP109" s="144"/>
      <c r="ADQ109" s="144"/>
      <c r="ADR109" s="144"/>
      <c r="ADS109" s="144"/>
      <c r="ADT109" s="144"/>
      <c r="ADU109" s="144"/>
      <c r="ADV109" s="144"/>
      <c r="ADW109" s="144"/>
      <c r="ADX109" s="144"/>
      <c r="ADY109" s="144"/>
      <c r="ADZ109" s="144"/>
      <c r="AEA109" s="144"/>
      <c r="AEB109" s="144"/>
      <c r="AEC109" s="144"/>
      <c r="AED109" s="144"/>
      <c r="AEE109" s="144"/>
      <c r="AEF109" s="144"/>
      <c r="AEG109" s="144"/>
      <c r="AEH109" s="144"/>
      <c r="AEI109" s="144"/>
      <c r="AEJ109" s="144"/>
      <c r="AEK109" s="144"/>
      <c r="AEL109" s="144"/>
      <c r="AEM109" s="144"/>
      <c r="AEN109" s="144"/>
      <c r="AEO109" s="144"/>
      <c r="AEP109" s="144"/>
      <c r="AEQ109" s="144"/>
      <c r="AER109" s="144"/>
      <c r="AES109" s="144"/>
      <c r="AET109" s="144"/>
      <c r="AEU109" s="144"/>
      <c r="AEV109" s="144"/>
      <c r="AEW109" s="144"/>
      <c r="AEX109" s="144"/>
      <c r="AEY109" s="144"/>
      <c r="AEZ109" s="144"/>
      <c r="AFA109" s="144"/>
      <c r="AFB109" s="144"/>
      <c r="AFC109" s="144"/>
      <c r="AFD109" s="144"/>
      <c r="AFE109" s="144"/>
      <c r="AFF109" s="144"/>
      <c r="AFG109" s="144"/>
      <c r="AFH109" s="144"/>
      <c r="AFI109" s="144"/>
      <c r="AFJ109" s="144"/>
      <c r="AFK109" s="144"/>
      <c r="AFL109" s="144"/>
      <c r="AFM109" s="144"/>
      <c r="AFN109" s="144"/>
      <c r="AFO109" s="144"/>
      <c r="AFP109" s="144"/>
      <c r="AFQ109" s="144"/>
      <c r="AFR109" s="144"/>
      <c r="AFS109" s="144"/>
      <c r="AFT109" s="144"/>
      <c r="AFU109" s="144"/>
      <c r="AFV109" s="144"/>
      <c r="AFW109" s="144"/>
      <c r="AFX109" s="144"/>
      <c r="AFY109" s="144"/>
      <c r="AFZ109" s="144"/>
      <c r="AGA109" s="144"/>
      <c r="AGB109" s="144"/>
      <c r="AGC109" s="144"/>
      <c r="AGD109" s="144"/>
      <c r="AGE109" s="144"/>
      <c r="AGF109" s="144"/>
      <c r="AGG109" s="144"/>
      <c r="AGH109" s="144"/>
      <c r="AGI109" s="144"/>
      <c r="AGJ109" s="144"/>
      <c r="AGK109" s="144"/>
      <c r="AGL109" s="144"/>
      <c r="AGM109" s="144"/>
      <c r="AGN109" s="144"/>
      <c r="AGO109" s="144"/>
      <c r="AGP109" s="144"/>
      <c r="AGQ109" s="144"/>
      <c r="AGR109" s="144"/>
      <c r="AGS109" s="144"/>
      <c r="AGT109" s="144"/>
      <c r="AGU109" s="144"/>
      <c r="AGV109" s="144"/>
      <c r="AGW109" s="144"/>
      <c r="AGX109" s="144"/>
      <c r="AGY109" s="144"/>
      <c r="AGZ109" s="144"/>
      <c r="AHA109" s="144"/>
      <c r="AHB109" s="144"/>
      <c r="AHC109" s="144"/>
      <c r="AHD109" s="144"/>
      <c r="AHE109" s="144"/>
      <c r="AHF109" s="144"/>
      <c r="AHG109" s="144"/>
      <c r="AHH109" s="144"/>
      <c r="AHI109" s="144"/>
      <c r="AHJ109" s="144"/>
      <c r="AHK109" s="144"/>
      <c r="AHL109" s="144"/>
      <c r="AHM109" s="144"/>
      <c r="AHN109" s="144"/>
      <c r="AHO109" s="144"/>
      <c r="AHP109" s="144"/>
      <c r="AHQ109" s="144"/>
      <c r="AHR109" s="144"/>
      <c r="AHS109" s="144"/>
      <c r="AHT109" s="144"/>
      <c r="AHU109" s="144"/>
      <c r="AHV109" s="144"/>
      <c r="AHW109" s="144"/>
      <c r="AHX109" s="144"/>
      <c r="AHY109" s="144"/>
      <c r="AHZ109" s="144"/>
      <c r="AIA109" s="144"/>
      <c r="AIB109" s="144"/>
      <c r="AIC109" s="144"/>
      <c r="AID109" s="144"/>
      <c r="AIE109" s="144"/>
      <c r="AIF109" s="144"/>
      <c r="AIG109" s="144"/>
      <c r="AIH109" s="144"/>
      <c r="AII109" s="144"/>
      <c r="AIJ109" s="144"/>
      <c r="AIK109" s="144"/>
      <c r="AIL109" s="144"/>
      <c r="AIM109" s="144"/>
      <c r="AIN109" s="144"/>
      <c r="AIO109" s="144"/>
      <c r="AIP109" s="144"/>
      <c r="AIQ109" s="144"/>
      <c r="AIR109" s="144"/>
      <c r="AIS109" s="144"/>
      <c r="AIT109" s="144"/>
      <c r="AIU109" s="144"/>
      <c r="AIV109" s="144"/>
      <c r="AIW109" s="144"/>
      <c r="AIX109" s="144"/>
      <c r="AIY109" s="144"/>
      <c r="AIZ109" s="144"/>
      <c r="AJA109" s="144"/>
      <c r="AJB109" s="144"/>
      <c r="AJC109" s="144"/>
      <c r="AJD109" s="144"/>
      <c r="AJE109" s="144"/>
      <c r="AJF109" s="144"/>
      <c r="AJG109" s="144"/>
      <c r="AJH109" s="144"/>
      <c r="AJI109" s="144"/>
      <c r="AJJ109" s="144"/>
      <c r="AJK109" s="144"/>
      <c r="AJL109" s="144"/>
      <c r="AJM109" s="144"/>
      <c r="AJN109" s="144"/>
      <c r="AJO109" s="144"/>
      <c r="AJP109" s="144"/>
      <c r="AJQ109" s="144"/>
      <c r="AJR109" s="144"/>
      <c r="AJS109" s="144"/>
      <c r="AJT109" s="144"/>
      <c r="AJU109" s="144"/>
      <c r="AJV109" s="144"/>
      <c r="AJW109" s="144"/>
      <c r="AJX109" s="144"/>
      <c r="AJY109" s="144"/>
      <c r="AJZ109" s="144"/>
      <c r="AKA109" s="144"/>
      <c r="AKB109" s="144"/>
      <c r="AKC109" s="144"/>
      <c r="AKD109" s="144"/>
      <c r="AKE109" s="144"/>
      <c r="AKF109" s="144"/>
      <c r="AKG109" s="144"/>
      <c r="AKH109" s="144"/>
      <c r="AKI109" s="144"/>
      <c r="AKJ109" s="144"/>
      <c r="AKK109" s="144"/>
      <c r="AKL109" s="144"/>
      <c r="AKM109" s="144"/>
      <c r="AKN109" s="144"/>
      <c r="AKO109" s="144"/>
      <c r="AKP109" s="144"/>
      <c r="AKQ109" s="144"/>
      <c r="AKR109" s="144"/>
      <c r="AKS109" s="144"/>
      <c r="AKT109" s="144"/>
      <c r="AKU109" s="144"/>
      <c r="AKV109" s="144"/>
      <c r="AKW109" s="144"/>
      <c r="AKX109" s="144"/>
      <c r="AKY109" s="144"/>
      <c r="AKZ109" s="144"/>
      <c r="ALA109" s="144"/>
      <c r="ALB109" s="144"/>
      <c r="ALC109" s="144"/>
      <c r="ALD109" s="144"/>
      <c r="ALE109" s="144"/>
      <c r="ALF109" s="144"/>
      <c r="ALG109" s="144"/>
      <c r="ALH109" s="144"/>
      <c r="ALI109" s="144"/>
      <c r="ALJ109" s="144"/>
      <c r="ALK109" s="144"/>
      <c r="ALL109" s="144"/>
      <c r="ALM109" s="144"/>
      <c r="ALN109" s="144"/>
      <c r="ALO109" s="144"/>
      <c r="ALP109" s="144"/>
      <c r="ALQ109" s="144"/>
      <c r="ALR109" s="144"/>
      <c r="ALS109" s="144"/>
      <c r="ALT109" s="144"/>
      <c r="ALU109" s="144"/>
      <c r="ALV109" s="144"/>
      <c r="ALW109" s="144"/>
      <c r="ALX109" s="144"/>
      <c r="ALY109" s="144"/>
      <c r="ALZ109" s="144"/>
      <c r="AMA109" s="144"/>
      <c r="AMB109" s="144"/>
      <c r="AMC109" s="144"/>
      <c r="AMD109" s="144"/>
      <c r="AME109" s="144"/>
      <c r="AMF109" s="144"/>
      <c r="AMG109" s="144"/>
      <c r="AMH109" s="144"/>
      <c r="AMI109" s="144"/>
      <c r="AMJ109" s="144"/>
      <c r="AMK109" s="144"/>
      <c r="AML109" s="144"/>
      <c r="AMM109" s="144"/>
      <c r="AMN109" s="144"/>
      <c r="AMO109" s="144"/>
      <c r="AMP109" s="144"/>
      <c r="AMQ109" s="144"/>
      <c r="AMR109" s="144"/>
      <c r="AMS109" s="144"/>
      <c r="AMT109" s="144"/>
      <c r="AMU109" s="144"/>
      <c r="AMV109" s="144"/>
      <c r="AMW109" s="144"/>
      <c r="AMX109" s="144"/>
      <c r="AMY109" s="144"/>
      <c r="AMZ109" s="144"/>
      <c r="ANA109" s="144"/>
      <c r="ANB109" s="144"/>
      <c r="ANC109" s="144"/>
      <c r="AND109" s="144"/>
      <c r="ANE109" s="144"/>
      <c r="ANF109" s="144"/>
      <c r="ANG109" s="144"/>
      <c r="ANH109" s="144"/>
      <c r="ANI109" s="144"/>
      <c r="ANJ109" s="144"/>
      <c r="ANK109" s="144"/>
      <c r="ANL109" s="144"/>
      <c r="ANM109" s="144"/>
      <c r="ANN109" s="144"/>
      <c r="ANO109" s="144"/>
      <c r="ANP109" s="144"/>
      <c r="ANQ109" s="144"/>
      <c r="ANR109" s="144"/>
      <c r="ANS109" s="144"/>
      <c r="ANT109" s="144"/>
      <c r="ANU109" s="144"/>
      <c r="ANV109" s="144"/>
      <c r="ANW109" s="144"/>
      <c r="ANX109" s="144"/>
      <c r="ANY109" s="144"/>
      <c r="ANZ109" s="144"/>
      <c r="AOA109" s="144"/>
      <c r="AOB109" s="144"/>
      <c r="AOC109" s="144"/>
      <c r="AOD109" s="144"/>
      <c r="AOE109" s="144"/>
      <c r="AOF109" s="144"/>
      <c r="AOG109" s="144"/>
      <c r="AOH109" s="144"/>
      <c r="AOI109" s="144"/>
      <c r="AOJ109" s="144"/>
      <c r="AOK109" s="144"/>
      <c r="AOL109" s="144"/>
      <c r="AOM109" s="144"/>
      <c r="AON109" s="144"/>
      <c r="AOO109" s="144"/>
      <c r="AOP109" s="144"/>
      <c r="AOQ109" s="144"/>
      <c r="AOR109" s="144"/>
      <c r="AOS109" s="144"/>
      <c r="AOT109" s="144"/>
      <c r="AOU109" s="144"/>
      <c r="AOV109" s="144"/>
      <c r="AOW109" s="144"/>
      <c r="AOX109" s="144"/>
      <c r="AOY109" s="144"/>
      <c r="AOZ109" s="144"/>
      <c r="APA109" s="144"/>
      <c r="APB109" s="144"/>
      <c r="APC109" s="144"/>
      <c r="APD109" s="144"/>
      <c r="APE109" s="144"/>
      <c r="APF109" s="144"/>
      <c r="APG109" s="144"/>
      <c r="APH109" s="144"/>
      <c r="API109" s="144"/>
      <c r="APJ109" s="144"/>
      <c r="APK109" s="144"/>
      <c r="APL109" s="144"/>
      <c r="APM109" s="144"/>
      <c r="APN109" s="144"/>
      <c r="APO109" s="144"/>
      <c r="APP109" s="144"/>
      <c r="APQ109" s="144"/>
      <c r="APR109" s="144"/>
      <c r="APS109" s="144"/>
      <c r="APT109" s="144"/>
      <c r="APU109" s="144"/>
      <c r="APV109" s="144"/>
      <c r="APW109" s="144"/>
      <c r="APX109" s="144"/>
      <c r="APY109" s="144"/>
      <c r="APZ109" s="144"/>
      <c r="AQA109" s="144"/>
      <c r="AQB109" s="144"/>
      <c r="AQC109" s="144"/>
      <c r="AQD109" s="144"/>
      <c r="AQE109" s="144"/>
      <c r="AQF109" s="144"/>
      <c r="AQG109" s="144"/>
      <c r="AQH109" s="144"/>
      <c r="AQI109" s="144"/>
      <c r="AQJ109" s="144"/>
      <c r="AQK109" s="144"/>
      <c r="AQL109" s="144"/>
      <c r="AQM109" s="144"/>
      <c r="AQN109" s="144"/>
      <c r="AQO109" s="144"/>
      <c r="AQP109" s="144"/>
      <c r="AQQ109" s="144"/>
      <c r="AQR109" s="144"/>
      <c r="AQS109" s="144"/>
      <c r="AQT109" s="144"/>
      <c r="AQU109" s="144"/>
      <c r="AQV109" s="144"/>
      <c r="AQW109" s="144"/>
      <c r="AQX109" s="144"/>
      <c r="AQY109" s="144"/>
      <c r="AQZ109" s="144"/>
      <c r="ARA109" s="144"/>
      <c r="ARB109" s="144"/>
      <c r="ARC109" s="144"/>
      <c r="ARD109" s="144"/>
      <c r="ARE109" s="144"/>
      <c r="ARF109" s="144"/>
      <c r="ARG109" s="144"/>
      <c r="ARH109" s="144"/>
      <c r="ARI109" s="144"/>
      <c r="ARJ109" s="144"/>
      <c r="ARK109" s="144"/>
      <c r="ARL109" s="144"/>
      <c r="ARM109" s="144"/>
      <c r="ARN109" s="144"/>
      <c r="ARO109" s="144"/>
      <c r="ARP109" s="144"/>
      <c r="ARQ109" s="144"/>
      <c r="ARR109" s="144"/>
      <c r="ARS109" s="144"/>
      <c r="ART109" s="144"/>
      <c r="ARU109" s="144"/>
      <c r="ARV109" s="144"/>
      <c r="ARW109" s="144"/>
      <c r="ARX109" s="144"/>
      <c r="ARY109" s="144"/>
      <c r="ARZ109" s="144"/>
      <c r="ASA109" s="144"/>
      <c r="ASB109" s="144"/>
      <c r="ASC109" s="144"/>
      <c r="ASD109" s="144"/>
      <c r="ASE109" s="144"/>
      <c r="ASF109" s="144"/>
      <c r="ASG109" s="144"/>
      <c r="ASH109" s="144"/>
      <c r="ASI109" s="144"/>
      <c r="ASJ109" s="144"/>
      <c r="ASK109" s="144"/>
      <c r="ASL109" s="144"/>
      <c r="ASM109" s="144"/>
      <c r="ASN109" s="144"/>
      <c r="ASO109" s="144"/>
      <c r="ASP109" s="144"/>
      <c r="ASQ109" s="144"/>
      <c r="ASR109" s="144"/>
      <c r="ASS109" s="144"/>
      <c r="AST109" s="144"/>
      <c r="ASU109" s="144"/>
      <c r="ASV109" s="144"/>
      <c r="ASW109" s="144"/>
      <c r="ASX109" s="144"/>
      <c r="ASY109" s="144"/>
      <c r="ASZ109" s="144"/>
      <c r="ATA109" s="144"/>
      <c r="ATB109" s="144"/>
      <c r="ATC109" s="144"/>
      <c r="ATD109" s="144"/>
      <c r="ATE109" s="144"/>
      <c r="ATF109" s="144"/>
      <c r="ATG109" s="144"/>
      <c r="ATH109" s="144"/>
      <c r="ATI109" s="144"/>
      <c r="ATJ109" s="144"/>
      <c r="ATK109" s="144"/>
      <c r="ATL109" s="144"/>
      <c r="ATM109" s="144"/>
      <c r="ATN109" s="144"/>
      <c r="ATO109" s="144"/>
      <c r="ATP109" s="144"/>
      <c r="ATQ109" s="144"/>
      <c r="ATR109" s="144"/>
      <c r="ATS109" s="144"/>
      <c r="ATT109" s="144"/>
      <c r="ATU109" s="144"/>
      <c r="ATV109" s="144"/>
      <c r="ATW109" s="144"/>
      <c r="ATX109" s="144"/>
      <c r="ATY109" s="144"/>
      <c r="ATZ109" s="144"/>
      <c r="AUA109" s="144"/>
      <c r="AUB109" s="144"/>
      <c r="AUC109" s="144"/>
      <c r="AUD109" s="144"/>
      <c r="AUE109" s="144"/>
      <c r="AUF109" s="144"/>
      <c r="AUG109" s="144"/>
      <c r="AUH109" s="144"/>
      <c r="AUI109" s="144"/>
      <c r="AUJ109" s="144"/>
      <c r="AUK109" s="144"/>
      <c r="AUL109" s="144"/>
      <c r="AUM109" s="144"/>
      <c r="AUN109" s="144"/>
      <c r="AUO109" s="144"/>
      <c r="AUP109" s="144"/>
      <c r="AUQ109" s="144"/>
      <c r="AUR109" s="144"/>
      <c r="AUS109" s="144"/>
      <c r="AUT109" s="144"/>
      <c r="AUU109" s="144"/>
      <c r="AUV109" s="144"/>
      <c r="AUW109" s="144"/>
      <c r="AUX109" s="144"/>
      <c r="AUY109" s="144"/>
      <c r="AUZ109" s="144"/>
      <c r="AVA109" s="144"/>
      <c r="AVB109" s="144"/>
      <c r="AVC109" s="144"/>
      <c r="AVD109" s="144"/>
      <c r="AVE109" s="144"/>
      <c r="AVF109" s="144"/>
      <c r="AVG109" s="144"/>
      <c r="AVH109" s="144"/>
      <c r="AVI109" s="144"/>
      <c r="AVJ109" s="144"/>
      <c r="AVK109" s="144"/>
      <c r="AVL109" s="144"/>
      <c r="AVM109" s="144"/>
      <c r="AVN109" s="144"/>
      <c r="AVO109" s="144"/>
      <c r="AVP109" s="144"/>
      <c r="AVQ109" s="144"/>
      <c r="AVR109" s="144"/>
      <c r="AVS109" s="144"/>
      <c r="AVT109" s="144"/>
      <c r="AVU109" s="144"/>
      <c r="AVV109" s="144"/>
      <c r="AVW109" s="144"/>
      <c r="AVX109" s="144"/>
      <c r="AVY109" s="144"/>
      <c r="AVZ109" s="144"/>
      <c r="AWA109" s="144"/>
      <c r="AWB109" s="144"/>
      <c r="AWC109" s="144"/>
      <c r="AWD109" s="144"/>
      <c r="AWE109" s="144"/>
      <c r="AWF109" s="144"/>
      <c r="AWG109" s="144"/>
      <c r="AWH109" s="144"/>
      <c r="AWI109" s="144"/>
      <c r="AWJ109" s="144"/>
      <c r="AWK109" s="144"/>
      <c r="AWL109" s="144"/>
      <c r="AWM109" s="144"/>
      <c r="AWN109" s="144"/>
      <c r="AWO109" s="144"/>
      <c r="AWP109" s="144"/>
      <c r="AWQ109" s="144"/>
      <c r="AWR109" s="144"/>
      <c r="AWS109" s="144"/>
      <c r="AWT109" s="144"/>
      <c r="AWU109" s="144"/>
      <c r="AWV109" s="144"/>
      <c r="AWW109" s="144"/>
      <c r="AWX109" s="144"/>
      <c r="AWY109" s="144"/>
      <c r="AWZ109" s="144"/>
      <c r="AXA109" s="144"/>
      <c r="AXB109" s="144"/>
      <c r="AXC109" s="144"/>
      <c r="AXD109" s="144"/>
      <c r="AXE109" s="144"/>
      <c r="AXF109" s="144"/>
      <c r="AXG109" s="144"/>
      <c r="AXH109" s="144"/>
      <c r="AXI109" s="144"/>
      <c r="AXJ109" s="144"/>
      <c r="AXK109" s="144"/>
      <c r="AXL109" s="144"/>
      <c r="AXM109" s="144"/>
      <c r="AXN109" s="144"/>
      <c r="AXO109" s="144"/>
      <c r="AXP109" s="144"/>
      <c r="AXQ109" s="144"/>
      <c r="AXR109" s="144"/>
      <c r="AXS109" s="144"/>
      <c r="AXT109" s="144"/>
      <c r="AXU109" s="144"/>
      <c r="AXV109" s="144"/>
      <c r="AXW109" s="144"/>
      <c r="AXX109" s="144"/>
      <c r="AXY109" s="144"/>
      <c r="AXZ109" s="144"/>
      <c r="AYA109" s="144"/>
      <c r="AYB109" s="144"/>
      <c r="AYC109" s="144"/>
      <c r="AYD109" s="144"/>
      <c r="AYE109" s="144"/>
      <c r="AYF109" s="144"/>
      <c r="AYG109" s="144"/>
      <c r="AYH109" s="144"/>
      <c r="AYI109" s="144"/>
      <c r="AYJ109" s="144"/>
      <c r="AYK109" s="144"/>
      <c r="AYL109" s="144"/>
      <c r="AYM109" s="144"/>
      <c r="AYN109" s="144"/>
      <c r="AYO109" s="144"/>
      <c r="AYP109" s="144"/>
      <c r="AYQ109" s="144"/>
      <c r="AYR109" s="144"/>
      <c r="AYS109" s="144"/>
      <c r="AYT109" s="144"/>
      <c r="AYU109" s="144"/>
      <c r="AYV109" s="144"/>
      <c r="AYW109" s="144"/>
      <c r="AYX109" s="144"/>
      <c r="AYY109" s="144"/>
      <c r="AYZ109" s="144"/>
      <c r="AZA109" s="144"/>
      <c r="AZB109" s="144"/>
      <c r="AZC109" s="144"/>
      <c r="AZD109" s="144"/>
      <c r="AZE109" s="144"/>
      <c r="AZF109" s="144"/>
      <c r="AZG109" s="144"/>
      <c r="AZH109" s="144"/>
      <c r="AZI109" s="144"/>
      <c r="AZJ109" s="144"/>
      <c r="AZK109" s="144"/>
      <c r="AZL109" s="144"/>
      <c r="AZM109" s="144"/>
      <c r="AZN109" s="144"/>
      <c r="AZO109" s="144"/>
      <c r="AZP109" s="144"/>
      <c r="AZQ109" s="144"/>
      <c r="AZR109" s="144"/>
      <c r="AZS109" s="144"/>
      <c r="AZT109" s="144"/>
      <c r="AZU109" s="144"/>
      <c r="AZV109" s="144"/>
      <c r="AZW109" s="144"/>
      <c r="AZX109" s="144"/>
      <c r="AZY109" s="144"/>
      <c r="AZZ109" s="144"/>
      <c r="BAA109" s="144"/>
      <c r="BAB109" s="144"/>
      <c r="BAC109" s="144"/>
      <c r="BAD109" s="144"/>
      <c r="BAE109" s="144"/>
      <c r="BAF109" s="144"/>
      <c r="BAG109" s="144"/>
      <c r="BAH109" s="144"/>
      <c r="BAI109" s="144"/>
      <c r="BAJ109" s="144"/>
      <c r="BAK109" s="144"/>
      <c r="BAL109" s="144"/>
      <c r="BAM109" s="144"/>
      <c r="BAN109" s="144"/>
      <c r="BAO109" s="144"/>
      <c r="BAP109" s="144"/>
      <c r="BAQ109" s="144"/>
      <c r="BAR109" s="144"/>
      <c r="BAS109" s="144"/>
      <c r="BAT109" s="144"/>
      <c r="BAU109" s="144"/>
      <c r="BAV109" s="144"/>
      <c r="BAW109" s="144"/>
      <c r="BAX109" s="144"/>
      <c r="BAY109" s="144"/>
      <c r="BAZ109" s="144"/>
      <c r="BBA109" s="144"/>
      <c r="BBB109" s="144"/>
      <c r="BBC109" s="144"/>
      <c r="BBD109" s="144"/>
      <c r="BBE109" s="144"/>
      <c r="BBF109" s="144"/>
      <c r="BBG109" s="144"/>
      <c r="BBH109" s="144"/>
      <c r="BBI109" s="144"/>
      <c r="BBJ109" s="144"/>
      <c r="BBK109" s="144"/>
      <c r="BBL109" s="144"/>
      <c r="BBM109" s="144"/>
      <c r="BBN109" s="144"/>
      <c r="BBO109" s="144"/>
      <c r="BBP109" s="144"/>
      <c r="BBQ109" s="144"/>
      <c r="BBR109" s="144"/>
      <c r="BBS109" s="144"/>
      <c r="BBT109" s="144"/>
      <c r="BBU109" s="144"/>
      <c r="BBV109" s="144"/>
      <c r="BBW109" s="144"/>
      <c r="BBX109" s="144"/>
      <c r="BBY109" s="144"/>
      <c r="BBZ109" s="144"/>
      <c r="BCA109" s="144"/>
      <c r="BCB109" s="144"/>
      <c r="BCC109" s="144"/>
      <c r="BCD109" s="144"/>
      <c r="BCE109" s="144"/>
      <c r="BCF109" s="144"/>
      <c r="BCG109" s="144"/>
      <c r="BCH109" s="144"/>
      <c r="BCI109" s="144"/>
      <c r="BCJ109" s="144"/>
      <c r="BCK109" s="144"/>
      <c r="BCL109" s="144"/>
      <c r="BCM109" s="144"/>
      <c r="BCN109" s="144"/>
      <c r="BCO109" s="144"/>
      <c r="BCP109" s="144"/>
      <c r="BCQ109" s="144"/>
      <c r="BCR109" s="144"/>
      <c r="BCS109" s="144"/>
      <c r="BCT109" s="144"/>
      <c r="BCU109" s="144"/>
      <c r="BCV109" s="144"/>
      <c r="BCW109" s="144"/>
      <c r="BCX109" s="144"/>
      <c r="BCY109" s="144"/>
      <c r="BCZ109" s="144"/>
      <c r="BDA109" s="144"/>
      <c r="BDB109" s="144"/>
      <c r="BDC109" s="144"/>
      <c r="BDD109" s="144"/>
      <c r="BDE109" s="144"/>
      <c r="BDF109" s="144"/>
      <c r="BDG109" s="144"/>
      <c r="BDH109" s="144"/>
      <c r="BDI109" s="144"/>
      <c r="BDJ109" s="144"/>
      <c r="BDK109" s="144"/>
      <c r="BDL109" s="144"/>
      <c r="BDM109" s="144"/>
      <c r="BDN109" s="144"/>
      <c r="BDO109" s="144"/>
      <c r="BDP109" s="144"/>
      <c r="BDQ109" s="144"/>
      <c r="BDR109" s="144"/>
      <c r="BDS109" s="144"/>
      <c r="BDT109" s="144"/>
      <c r="BDU109" s="144"/>
      <c r="BDV109" s="144"/>
      <c r="BDW109" s="144"/>
      <c r="BDX109" s="144"/>
      <c r="BDY109" s="144"/>
      <c r="BDZ109" s="144"/>
      <c r="BEA109" s="144"/>
      <c r="BEB109" s="144"/>
      <c r="BEC109" s="144"/>
      <c r="BED109" s="144"/>
      <c r="BEE109" s="144"/>
      <c r="BEF109" s="144"/>
      <c r="BEG109" s="144"/>
      <c r="BEH109" s="144"/>
      <c r="BEI109" s="144"/>
      <c r="BEJ109" s="144"/>
      <c r="BEK109" s="144"/>
      <c r="BEL109" s="144"/>
      <c r="BEM109" s="144"/>
      <c r="BEN109" s="144"/>
      <c r="BEO109" s="144"/>
      <c r="BEP109" s="144"/>
      <c r="BEQ109" s="144"/>
      <c r="BER109" s="144"/>
      <c r="BES109" s="144"/>
      <c r="BET109" s="144"/>
      <c r="BEU109" s="144"/>
      <c r="BEV109" s="144"/>
      <c r="BEW109" s="144"/>
      <c r="BEX109" s="144"/>
      <c r="BEY109" s="144"/>
      <c r="BEZ109" s="144"/>
      <c r="BFA109" s="144"/>
      <c r="BFB109" s="144"/>
      <c r="BFC109" s="144"/>
      <c r="BFD109" s="144"/>
      <c r="BFE109" s="144"/>
      <c r="BFF109" s="144"/>
      <c r="BFG109" s="144"/>
      <c r="BFH109" s="144"/>
      <c r="BFI109" s="144"/>
      <c r="BFJ109" s="144"/>
      <c r="BFK109" s="144"/>
      <c r="BFL109" s="144"/>
      <c r="BFM109" s="144"/>
      <c r="BFN109" s="144"/>
      <c r="BFO109" s="144"/>
      <c r="BFP109" s="144"/>
      <c r="BFQ109" s="144"/>
      <c r="BFR109" s="144"/>
      <c r="BFS109" s="144"/>
      <c r="BFT109" s="144"/>
      <c r="BFU109" s="144"/>
      <c r="BFV109" s="144"/>
      <c r="BFW109" s="144"/>
      <c r="BFX109" s="144"/>
      <c r="BFY109" s="144"/>
      <c r="BFZ109" s="144"/>
      <c r="BGA109" s="144"/>
      <c r="BGB109" s="144"/>
      <c r="BGC109" s="144"/>
      <c r="BGD109" s="144"/>
      <c r="BGE109" s="144"/>
      <c r="BGF109" s="144"/>
      <c r="BGG109" s="144"/>
      <c r="BGH109" s="144"/>
      <c r="BGI109" s="144"/>
      <c r="BGJ109" s="144"/>
      <c r="BGK109" s="144"/>
      <c r="BGL109" s="144"/>
      <c r="BGM109" s="144"/>
      <c r="BGN109" s="144"/>
      <c r="BGO109" s="144"/>
      <c r="BGP109" s="144"/>
      <c r="BGQ109" s="144"/>
      <c r="BGR109" s="144"/>
      <c r="BGS109" s="144"/>
      <c r="BGT109" s="144"/>
      <c r="BGU109" s="144"/>
      <c r="BGV109" s="144"/>
      <c r="BGW109" s="144"/>
      <c r="BGX109" s="144"/>
      <c r="BGY109" s="144"/>
      <c r="BGZ109" s="144"/>
      <c r="BHA109" s="144"/>
      <c r="BHB109" s="144"/>
      <c r="BHC109" s="144"/>
      <c r="BHD109" s="144"/>
      <c r="BHE109" s="144"/>
      <c r="BHF109" s="144"/>
      <c r="BHG109" s="144"/>
      <c r="BHH109" s="144"/>
      <c r="BHI109" s="144"/>
      <c r="BHJ109" s="144"/>
      <c r="BHK109" s="144"/>
      <c r="BHL109" s="144"/>
      <c r="BHM109" s="144"/>
      <c r="BHN109" s="144"/>
      <c r="BHO109" s="144"/>
      <c r="BHP109" s="144"/>
      <c r="BHQ109" s="144"/>
      <c r="BHR109" s="144"/>
      <c r="BHS109" s="144"/>
      <c r="BHT109" s="144"/>
      <c r="BHU109" s="144"/>
      <c r="BHV109" s="144"/>
      <c r="BHW109" s="144"/>
      <c r="BHX109" s="144"/>
      <c r="BHY109" s="144"/>
      <c r="BHZ109" s="144"/>
      <c r="BIA109" s="144"/>
      <c r="BIB109" s="144"/>
      <c r="BIC109" s="144"/>
      <c r="BID109" s="144"/>
      <c r="BIE109" s="144"/>
      <c r="BIF109" s="144"/>
      <c r="BIG109" s="144"/>
      <c r="BIH109" s="144"/>
      <c r="BII109" s="144"/>
      <c r="BIJ109" s="144"/>
      <c r="BIK109" s="144"/>
      <c r="BIL109" s="144"/>
      <c r="BIM109" s="144"/>
      <c r="BIN109" s="144"/>
      <c r="BIO109" s="144"/>
      <c r="BIP109" s="144"/>
      <c r="BIQ109" s="144"/>
      <c r="BIR109" s="144"/>
      <c r="BIS109" s="144"/>
      <c r="BIT109" s="144"/>
      <c r="BIU109" s="144"/>
      <c r="BIV109" s="144"/>
      <c r="BIW109" s="144"/>
      <c r="BIX109" s="144"/>
      <c r="BIY109" s="144"/>
      <c r="BIZ109" s="144"/>
      <c r="BJA109" s="144"/>
      <c r="BJB109" s="144"/>
      <c r="BJC109" s="144"/>
      <c r="BJD109" s="144"/>
      <c r="BJE109" s="144"/>
      <c r="BJF109" s="144"/>
      <c r="BJG109" s="144"/>
      <c r="BJH109" s="144"/>
      <c r="BJI109" s="144"/>
      <c r="BJJ109" s="144"/>
      <c r="BJK109" s="144"/>
      <c r="BJL109" s="144"/>
      <c r="BJM109" s="144"/>
      <c r="BJN109" s="144"/>
      <c r="BJO109" s="144"/>
      <c r="BJP109" s="144"/>
      <c r="BJQ109" s="144"/>
      <c r="BJR109" s="144"/>
      <c r="BJS109" s="144"/>
      <c r="BJT109" s="144"/>
      <c r="BJU109" s="144"/>
      <c r="BJV109" s="144"/>
      <c r="BJW109" s="144"/>
      <c r="BJX109" s="144"/>
      <c r="BJY109" s="144"/>
      <c r="BJZ109" s="144"/>
      <c r="BKA109" s="144"/>
      <c r="BKB109" s="144"/>
      <c r="BKC109" s="144"/>
      <c r="BKD109" s="144"/>
      <c r="BKE109" s="144"/>
      <c r="BKF109" s="144"/>
      <c r="BKG109" s="144"/>
      <c r="BKH109" s="144"/>
      <c r="BKI109" s="144"/>
      <c r="BKJ109" s="144"/>
      <c r="BKK109" s="144"/>
      <c r="BKL109" s="144"/>
      <c r="BKM109" s="144"/>
      <c r="BKN109" s="144"/>
      <c r="BKO109" s="144"/>
      <c r="BKP109" s="144"/>
      <c r="BKQ109" s="144"/>
      <c r="BKR109" s="144"/>
      <c r="BKS109" s="144"/>
      <c r="BKT109" s="144"/>
      <c r="BKU109" s="144"/>
      <c r="BKV109" s="144"/>
      <c r="BKW109" s="144"/>
      <c r="BKX109" s="144"/>
      <c r="BKY109" s="144"/>
      <c r="BKZ109" s="144"/>
      <c r="BLA109" s="144"/>
      <c r="BLB109" s="144"/>
      <c r="BLC109" s="144"/>
      <c r="BLD109" s="144"/>
      <c r="BLE109" s="144"/>
      <c r="BLF109" s="144"/>
      <c r="BLG109" s="144"/>
      <c r="BLH109" s="144"/>
      <c r="BLI109" s="144"/>
      <c r="BLJ109" s="144"/>
      <c r="BLK109" s="144"/>
      <c r="BLL109" s="144"/>
      <c r="BLM109" s="144"/>
      <c r="BLN109" s="144"/>
      <c r="BLO109" s="144"/>
      <c r="BLP109" s="144"/>
      <c r="BLQ109" s="144"/>
      <c r="BLR109" s="144"/>
      <c r="BLS109" s="144"/>
      <c r="BLT109" s="144"/>
      <c r="BLU109" s="144"/>
      <c r="BLV109" s="144"/>
      <c r="BLW109" s="144"/>
      <c r="BLX109" s="144"/>
      <c r="BLY109" s="144"/>
      <c r="BLZ109" s="144"/>
      <c r="BMA109" s="144"/>
      <c r="BMB109" s="144"/>
      <c r="BMC109" s="144"/>
      <c r="BMD109" s="144"/>
      <c r="BME109" s="144"/>
      <c r="BMF109" s="144"/>
      <c r="BMG109" s="144"/>
      <c r="BMH109" s="144"/>
      <c r="BMI109" s="144"/>
      <c r="BMJ109" s="144"/>
      <c r="BMK109" s="144"/>
      <c r="BML109" s="144"/>
      <c r="BMM109" s="144"/>
      <c r="BMN109" s="144"/>
      <c r="BMO109" s="144"/>
      <c r="BMP109" s="144"/>
      <c r="BMQ109" s="144"/>
      <c r="BMR109" s="144"/>
      <c r="BMS109" s="144"/>
      <c r="BMT109" s="144"/>
      <c r="BMU109" s="144"/>
      <c r="BMV109" s="144"/>
      <c r="BMW109" s="144"/>
      <c r="BMX109" s="144"/>
      <c r="BMY109" s="144"/>
      <c r="BMZ109" s="144"/>
      <c r="BNA109" s="144"/>
      <c r="BNB109" s="144"/>
      <c r="BNC109" s="144"/>
      <c r="BND109" s="144"/>
      <c r="BNE109" s="144"/>
      <c r="BNF109" s="144"/>
      <c r="BNG109" s="144"/>
      <c r="BNH109" s="144"/>
      <c r="BNI109" s="144"/>
      <c r="BNJ109" s="144"/>
      <c r="BNK109" s="144"/>
      <c r="BNL109" s="144"/>
      <c r="BNM109" s="144"/>
      <c r="BNN109" s="144"/>
      <c r="BNO109" s="144"/>
      <c r="BNP109" s="144"/>
      <c r="BNQ109" s="144"/>
      <c r="BNR109" s="144"/>
      <c r="BNS109" s="144"/>
      <c r="BNT109" s="144"/>
      <c r="BNU109" s="144"/>
      <c r="BNV109" s="144"/>
      <c r="BNW109" s="144"/>
      <c r="BNX109" s="144"/>
      <c r="BNY109" s="144"/>
      <c r="BNZ109" s="144"/>
      <c r="BOA109" s="144"/>
      <c r="BOB109" s="144"/>
      <c r="BOC109" s="144"/>
      <c r="BOD109" s="144"/>
      <c r="BOE109" s="144"/>
      <c r="BOF109" s="144"/>
      <c r="BOG109" s="144"/>
      <c r="BOH109" s="144"/>
      <c r="BOI109" s="144"/>
      <c r="BOJ109" s="144"/>
      <c r="BOK109" s="144"/>
      <c r="BOL109" s="144"/>
      <c r="BOM109" s="144"/>
      <c r="BON109" s="144"/>
      <c r="BOO109" s="144"/>
      <c r="BOP109" s="144"/>
      <c r="BOQ109" s="144"/>
      <c r="BOR109" s="144"/>
      <c r="BOS109" s="144"/>
      <c r="BOT109" s="144"/>
      <c r="BOU109" s="144"/>
      <c r="BOV109" s="144"/>
      <c r="BOW109" s="144"/>
      <c r="BOX109" s="144"/>
      <c r="BOY109" s="144"/>
      <c r="BOZ109" s="144"/>
      <c r="BPA109" s="144"/>
      <c r="BPB109" s="144"/>
      <c r="BPC109" s="144"/>
      <c r="BPD109" s="144"/>
      <c r="BPE109" s="144"/>
      <c r="BPF109" s="144"/>
      <c r="BPG109" s="144"/>
      <c r="BPH109" s="144"/>
      <c r="BPI109" s="144"/>
      <c r="BPJ109" s="144"/>
      <c r="BPK109" s="144"/>
      <c r="BPL109" s="144"/>
      <c r="BPM109" s="144"/>
      <c r="BPN109" s="144"/>
      <c r="BPO109" s="144"/>
      <c r="BPP109" s="144"/>
      <c r="BPQ109" s="144"/>
      <c r="BPR109" s="144"/>
      <c r="BPS109" s="144"/>
      <c r="BPT109" s="144"/>
      <c r="BPU109" s="144"/>
      <c r="BPV109" s="144"/>
      <c r="BPW109" s="144"/>
      <c r="BPX109" s="144"/>
      <c r="BPY109" s="144"/>
      <c r="BPZ109" s="144"/>
      <c r="BQA109" s="144"/>
      <c r="BQB109" s="144"/>
      <c r="BQC109" s="144"/>
      <c r="BQD109" s="144"/>
      <c r="BQE109" s="144"/>
      <c r="BQF109" s="144"/>
      <c r="BQG109" s="144"/>
      <c r="BQH109" s="144"/>
      <c r="BQI109" s="144"/>
      <c r="BQJ109" s="144"/>
      <c r="BQK109" s="144"/>
      <c r="BQL109" s="144"/>
      <c r="BQM109" s="144"/>
      <c r="BQN109" s="144"/>
      <c r="BQO109" s="144"/>
      <c r="BQP109" s="144"/>
      <c r="BQQ109" s="144"/>
      <c r="BQR109" s="144"/>
      <c r="BQS109" s="144"/>
      <c r="BQT109" s="144"/>
      <c r="BQU109" s="144"/>
      <c r="BQV109" s="144"/>
      <c r="BQW109" s="144"/>
      <c r="BQX109" s="144"/>
      <c r="BQY109" s="144"/>
      <c r="BQZ109" s="144"/>
      <c r="BRA109" s="144"/>
      <c r="BRB109" s="144"/>
      <c r="BRC109" s="144"/>
      <c r="BRD109" s="144"/>
      <c r="BRE109" s="144"/>
      <c r="BRF109" s="144"/>
      <c r="BRG109" s="144"/>
      <c r="BRH109" s="144"/>
      <c r="BRI109" s="144"/>
      <c r="BRJ109" s="144"/>
      <c r="BRK109" s="144"/>
      <c r="BRL109" s="144"/>
      <c r="BRM109" s="144"/>
      <c r="BRN109" s="144"/>
      <c r="BRO109" s="144"/>
      <c r="BRP109" s="144"/>
      <c r="BRQ109" s="144"/>
      <c r="BRR109" s="144"/>
      <c r="BRS109" s="144"/>
      <c r="BRT109" s="144"/>
      <c r="BRU109" s="144"/>
      <c r="BRV109" s="144"/>
      <c r="BRW109" s="144"/>
      <c r="BRX109" s="144"/>
      <c r="BRY109" s="144"/>
      <c r="BRZ109" s="144"/>
      <c r="BSA109" s="144"/>
      <c r="BSB109" s="144"/>
      <c r="BSC109" s="144"/>
      <c r="BSD109" s="144"/>
      <c r="BSE109" s="144"/>
      <c r="BSF109" s="144"/>
      <c r="BSG109" s="144"/>
      <c r="BSH109" s="144"/>
      <c r="BSI109" s="144"/>
      <c r="BSJ109" s="144"/>
      <c r="BSK109" s="144"/>
      <c r="BSL109" s="144"/>
      <c r="BSM109" s="144"/>
      <c r="BSN109" s="144"/>
      <c r="BSO109" s="144"/>
      <c r="BSP109" s="144"/>
      <c r="BSQ109" s="144"/>
      <c r="BSR109" s="144"/>
      <c r="BSS109" s="144"/>
      <c r="BST109" s="144"/>
      <c r="BSU109" s="144"/>
      <c r="BSV109" s="144"/>
      <c r="BSW109" s="144"/>
      <c r="BSX109" s="144"/>
      <c r="BSY109" s="144"/>
      <c r="BSZ109" s="144"/>
      <c r="BTA109" s="144"/>
      <c r="BTB109" s="144"/>
      <c r="BTC109" s="144"/>
      <c r="BTD109" s="144"/>
      <c r="BTE109" s="144"/>
      <c r="BTF109" s="144"/>
      <c r="BTG109" s="144"/>
      <c r="BTH109" s="144"/>
      <c r="BTI109" s="144"/>
      <c r="BTJ109" s="144"/>
      <c r="BTK109" s="144"/>
      <c r="BTL109" s="144"/>
      <c r="BTM109" s="144"/>
      <c r="BTN109" s="144"/>
      <c r="BTO109" s="144"/>
      <c r="BTP109" s="144"/>
      <c r="BTQ109" s="144"/>
      <c r="BTR109" s="144"/>
      <c r="BTS109" s="144"/>
      <c r="BTT109" s="144"/>
      <c r="BTU109" s="144"/>
      <c r="BTV109" s="144"/>
      <c r="BTW109" s="144"/>
      <c r="BTX109" s="144"/>
      <c r="BTY109" s="144"/>
      <c r="BTZ109" s="144"/>
      <c r="BUA109" s="144"/>
      <c r="BUB109" s="144"/>
      <c r="BUC109" s="144"/>
      <c r="BUD109" s="144"/>
      <c r="BUE109" s="144"/>
      <c r="BUF109" s="144"/>
      <c r="BUG109" s="144"/>
      <c r="BUH109" s="144"/>
      <c r="BUI109" s="144"/>
      <c r="BUJ109" s="144"/>
      <c r="BUK109" s="144"/>
      <c r="BUL109" s="144"/>
      <c r="BUM109" s="144"/>
      <c r="BUN109" s="144"/>
      <c r="BUO109" s="144"/>
      <c r="BUP109" s="144"/>
      <c r="BUQ109" s="144"/>
      <c r="BUR109" s="144"/>
      <c r="BUS109" s="144"/>
      <c r="BUT109" s="144"/>
      <c r="BUU109" s="144"/>
      <c r="BUV109" s="144"/>
      <c r="BUW109" s="144"/>
      <c r="BUX109" s="144"/>
      <c r="BUY109" s="144"/>
      <c r="BUZ109" s="144"/>
      <c r="BVA109" s="144"/>
      <c r="BVB109" s="144"/>
      <c r="BVC109" s="144"/>
      <c r="BVD109" s="144"/>
      <c r="BVE109" s="144"/>
      <c r="BVF109" s="144"/>
      <c r="BVG109" s="144"/>
      <c r="BVH109" s="144"/>
      <c r="BVI109" s="144"/>
      <c r="BVJ109" s="144"/>
      <c r="BVK109" s="144"/>
      <c r="BVL109" s="144"/>
      <c r="BVM109" s="144"/>
      <c r="BVN109" s="144"/>
      <c r="BVO109" s="144"/>
      <c r="BVP109" s="144"/>
      <c r="BVQ109" s="144"/>
      <c r="BVR109" s="144"/>
      <c r="BVS109" s="144"/>
      <c r="BVT109" s="144"/>
      <c r="BVU109" s="144"/>
      <c r="BVV109" s="144"/>
      <c r="BVW109" s="144"/>
      <c r="BVX109" s="144"/>
      <c r="BVY109" s="144"/>
      <c r="BVZ109" s="144"/>
      <c r="BWA109" s="144"/>
      <c r="BWB109" s="144"/>
      <c r="BWC109" s="144"/>
      <c r="BWD109" s="144"/>
      <c r="BWE109" s="144"/>
      <c r="BWF109" s="144"/>
      <c r="BWG109" s="144"/>
      <c r="BWH109" s="144"/>
      <c r="BWI109" s="144"/>
      <c r="BWJ109" s="144"/>
      <c r="BWK109" s="144"/>
      <c r="BWL109" s="144"/>
      <c r="BWM109" s="144"/>
      <c r="BWN109" s="144"/>
      <c r="BWO109" s="144"/>
      <c r="BWP109" s="144"/>
      <c r="BWQ109" s="144"/>
      <c r="BWR109" s="144"/>
      <c r="BWS109" s="144"/>
      <c r="BWT109" s="144"/>
      <c r="BWU109" s="144"/>
      <c r="BWV109" s="144"/>
      <c r="BWW109" s="144"/>
      <c r="BWX109" s="144"/>
      <c r="BWY109" s="144"/>
      <c r="BWZ109" s="144"/>
      <c r="BXA109" s="144"/>
      <c r="BXB109" s="144"/>
      <c r="BXC109" s="144"/>
      <c r="BXD109" s="144"/>
      <c r="BXE109" s="144"/>
      <c r="BXF109" s="144"/>
      <c r="BXG109" s="144"/>
      <c r="BXH109" s="144"/>
      <c r="BXI109" s="144"/>
      <c r="BXJ109" s="144"/>
      <c r="BXK109" s="144"/>
      <c r="BXL109" s="144"/>
      <c r="BXM109" s="144"/>
      <c r="BXN109" s="144"/>
      <c r="BXO109" s="144"/>
      <c r="BXP109" s="144"/>
      <c r="BXQ109" s="144"/>
      <c r="BXR109" s="144"/>
      <c r="BXS109" s="144"/>
      <c r="BXT109" s="144"/>
      <c r="BXU109" s="144"/>
      <c r="BXV109" s="144"/>
      <c r="BXW109" s="144"/>
      <c r="BXX109" s="144"/>
      <c r="BXY109" s="144"/>
      <c r="BXZ109" s="144"/>
      <c r="BYA109" s="144"/>
      <c r="BYB109" s="144"/>
      <c r="BYC109" s="144"/>
      <c r="BYD109" s="144"/>
      <c r="BYE109" s="144"/>
      <c r="BYF109" s="144"/>
      <c r="BYG109" s="144"/>
      <c r="BYH109" s="144"/>
      <c r="BYI109" s="144"/>
      <c r="BYJ109" s="144"/>
      <c r="BYK109" s="144"/>
      <c r="BYL109" s="144"/>
      <c r="BYM109" s="144"/>
      <c r="BYN109" s="144"/>
      <c r="BYO109" s="144"/>
      <c r="BYP109" s="144"/>
      <c r="BYQ109" s="144"/>
      <c r="BYR109" s="144"/>
      <c r="BYS109" s="144"/>
      <c r="BYT109" s="144"/>
      <c r="BYU109" s="144"/>
      <c r="BYV109" s="144"/>
      <c r="BYW109" s="144"/>
      <c r="BYX109" s="144"/>
      <c r="BYY109" s="144"/>
      <c r="BYZ109" s="144"/>
      <c r="BZA109" s="144"/>
      <c r="BZB109" s="144"/>
      <c r="BZC109" s="144"/>
      <c r="BZD109" s="144"/>
      <c r="BZE109" s="144"/>
      <c r="BZF109" s="144"/>
      <c r="BZG109" s="144"/>
      <c r="BZH109" s="144"/>
      <c r="BZI109" s="144"/>
      <c r="BZJ109" s="144"/>
      <c r="BZK109" s="144"/>
      <c r="BZL109" s="144"/>
      <c r="BZM109" s="144"/>
      <c r="BZN109" s="144"/>
      <c r="BZO109" s="144"/>
      <c r="BZP109" s="144"/>
      <c r="BZQ109" s="144"/>
      <c r="BZR109" s="144"/>
      <c r="BZS109" s="144"/>
      <c r="BZT109" s="144"/>
      <c r="BZU109" s="144"/>
      <c r="BZV109" s="144"/>
      <c r="BZW109" s="144"/>
      <c r="BZX109" s="144"/>
      <c r="BZY109" s="144"/>
      <c r="BZZ109" s="144"/>
      <c r="CAA109" s="144"/>
      <c r="CAB109" s="144"/>
      <c r="CAC109" s="144"/>
      <c r="CAD109" s="144"/>
      <c r="CAE109" s="144"/>
      <c r="CAF109" s="144"/>
      <c r="CAG109" s="144"/>
      <c r="CAH109" s="144"/>
      <c r="CAI109" s="144"/>
      <c r="CAJ109" s="144"/>
      <c r="CAK109" s="144"/>
      <c r="CAL109" s="144"/>
      <c r="CAM109" s="144"/>
      <c r="CAN109" s="144"/>
      <c r="CAO109" s="144"/>
      <c r="CAP109" s="144"/>
      <c r="CAQ109" s="144"/>
      <c r="CAR109" s="144"/>
      <c r="CAS109" s="144"/>
      <c r="CAT109" s="144"/>
      <c r="CAU109" s="144"/>
      <c r="CAV109" s="144"/>
      <c r="CAW109" s="144"/>
      <c r="CAX109" s="144"/>
      <c r="CAY109" s="144"/>
      <c r="CAZ109" s="144"/>
      <c r="CBA109" s="144"/>
      <c r="CBB109" s="144"/>
      <c r="CBC109" s="144"/>
      <c r="CBD109" s="144"/>
      <c r="CBE109" s="144"/>
      <c r="CBF109" s="144"/>
      <c r="CBG109" s="144"/>
      <c r="CBH109" s="144"/>
      <c r="CBI109" s="144"/>
      <c r="CBJ109" s="144"/>
      <c r="CBK109" s="144"/>
      <c r="CBL109" s="144"/>
      <c r="CBM109" s="144"/>
      <c r="CBN109" s="144"/>
      <c r="CBO109" s="144"/>
      <c r="CBP109" s="144"/>
      <c r="CBQ109" s="144"/>
      <c r="CBR109" s="144"/>
      <c r="CBS109" s="144"/>
      <c r="CBT109" s="144"/>
      <c r="CBU109" s="144"/>
      <c r="CBV109" s="144"/>
      <c r="CBW109" s="144"/>
      <c r="CBX109" s="144"/>
      <c r="CBY109" s="144"/>
      <c r="CBZ109" s="144"/>
      <c r="CCA109" s="144"/>
      <c r="CCB109" s="144"/>
      <c r="CCC109" s="144"/>
      <c r="CCD109" s="144"/>
      <c r="CCE109" s="144"/>
      <c r="CCF109" s="144"/>
      <c r="CCG109" s="144"/>
      <c r="CCH109" s="144"/>
      <c r="CCI109" s="144"/>
      <c r="CCJ109" s="144"/>
      <c r="CCK109" s="144"/>
      <c r="CCL109" s="144"/>
      <c r="CCM109" s="144"/>
      <c r="CCN109" s="144"/>
      <c r="CCO109" s="144"/>
      <c r="CCP109" s="144"/>
      <c r="CCQ109" s="144"/>
      <c r="CCR109" s="144"/>
      <c r="CCS109" s="144"/>
      <c r="CCT109" s="144"/>
      <c r="CCU109" s="144"/>
      <c r="CCV109" s="144"/>
      <c r="CCW109" s="144"/>
      <c r="CCX109" s="144"/>
      <c r="CCY109" s="144"/>
      <c r="CCZ109" s="144"/>
      <c r="CDA109" s="144"/>
      <c r="CDB109" s="144"/>
      <c r="CDC109" s="144"/>
      <c r="CDD109" s="144"/>
      <c r="CDE109" s="144"/>
      <c r="CDF109" s="144"/>
      <c r="CDG109" s="144"/>
      <c r="CDH109" s="144"/>
      <c r="CDI109" s="144"/>
      <c r="CDJ109" s="144"/>
      <c r="CDK109" s="144"/>
      <c r="CDL109" s="144"/>
      <c r="CDM109" s="144"/>
      <c r="CDN109" s="144"/>
      <c r="CDO109" s="144"/>
      <c r="CDP109" s="144"/>
      <c r="CDQ109" s="144"/>
      <c r="CDR109" s="144"/>
      <c r="CDS109" s="144"/>
      <c r="CDT109" s="144"/>
      <c r="CDU109" s="144"/>
      <c r="CDV109" s="144"/>
      <c r="CDW109" s="144"/>
      <c r="CDX109" s="144"/>
      <c r="CDY109" s="144"/>
      <c r="CDZ109" s="144"/>
      <c r="CEA109" s="144"/>
      <c r="CEB109" s="144"/>
      <c r="CEC109" s="144"/>
      <c r="CED109" s="144"/>
      <c r="CEE109" s="144"/>
      <c r="CEF109" s="144"/>
      <c r="CEG109" s="144"/>
      <c r="CEH109" s="144"/>
      <c r="CEI109" s="144"/>
      <c r="CEJ109" s="144"/>
      <c r="CEK109" s="144"/>
      <c r="CEL109" s="144"/>
      <c r="CEM109" s="144"/>
      <c r="CEN109" s="144"/>
      <c r="CEO109" s="144"/>
      <c r="CEP109" s="144"/>
      <c r="CEQ109" s="144"/>
      <c r="CER109" s="144"/>
      <c r="CES109" s="144"/>
      <c r="CET109" s="144"/>
      <c r="CEU109" s="144"/>
      <c r="CEV109" s="144"/>
      <c r="CEW109" s="144"/>
      <c r="CEX109" s="144"/>
      <c r="CEY109" s="144"/>
      <c r="CEZ109" s="144"/>
      <c r="CFA109" s="144"/>
      <c r="CFB109" s="144"/>
      <c r="CFC109" s="144"/>
      <c r="CFD109" s="144"/>
      <c r="CFE109" s="144"/>
      <c r="CFF109" s="144"/>
      <c r="CFG109" s="144"/>
      <c r="CFH109" s="144"/>
      <c r="CFI109" s="144"/>
      <c r="CFJ109" s="144"/>
      <c r="CFK109" s="144"/>
      <c r="CFL109" s="144"/>
      <c r="CFM109" s="144"/>
      <c r="CFN109" s="144"/>
      <c r="CFO109" s="144"/>
      <c r="CFP109" s="144"/>
      <c r="CFQ109" s="144"/>
      <c r="CFR109" s="144"/>
      <c r="CFS109" s="144"/>
      <c r="CFT109" s="144"/>
      <c r="CFU109" s="144"/>
      <c r="CFV109" s="144"/>
      <c r="CFW109" s="144"/>
      <c r="CFX109" s="144"/>
      <c r="CFY109" s="144"/>
      <c r="CFZ109" s="144"/>
      <c r="CGA109" s="144"/>
      <c r="CGB109" s="144"/>
      <c r="CGC109" s="144"/>
      <c r="CGD109" s="144"/>
      <c r="CGE109" s="144"/>
      <c r="CGF109" s="144"/>
      <c r="CGG109" s="144"/>
      <c r="CGH109" s="144"/>
      <c r="CGI109" s="144"/>
      <c r="CGJ109" s="144"/>
      <c r="CGK109" s="144"/>
      <c r="CGL109" s="144"/>
      <c r="CGM109" s="144"/>
      <c r="CGN109" s="144"/>
      <c r="CGO109" s="144"/>
      <c r="CGP109" s="144"/>
      <c r="CGQ109" s="144"/>
      <c r="CGR109" s="144"/>
      <c r="CGS109" s="144"/>
      <c r="CGT109" s="144"/>
      <c r="CGU109" s="144"/>
      <c r="CGV109" s="144"/>
      <c r="CGW109" s="144"/>
      <c r="CGX109" s="144"/>
      <c r="CGY109" s="144"/>
      <c r="CGZ109" s="144"/>
      <c r="CHA109" s="144"/>
      <c r="CHB109" s="144"/>
      <c r="CHC109" s="144"/>
      <c r="CHD109" s="144"/>
      <c r="CHE109" s="144"/>
      <c r="CHF109" s="144"/>
      <c r="CHG109" s="144"/>
      <c r="CHH109" s="144"/>
      <c r="CHI109" s="144"/>
      <c r="CHJ109" s="144"/>
      <c r="CHK109" s="144"/>
      <c r="CHL109" s="144"/>
      <c r="CHM109" s="144"/>
      <c r="CHN109" s="144"/>
      <c r="CHO109" s="144"/>
      <c r="CHP109" s="144"/>
      <c r="CHQ109" s="144"/>
      <c r="CHR109" s="144"/>
      <c r="CHS109" s="144"/>
      <c r="CHT109" s="144"/>
      <c r="CHU109" s="144"/>
      <c r="CHV109" s="144"/>
      <c r="CHW109" s="144"/>
      <c r="CHX109" s="144"/>
      <c r="CHY109" s="144"/>
      <c r="CHZ109" s="144"/>
      <c r="CIA109" s="144"/>
      <c r="CIB109" s="144"/>
      <c r="CIC109" s="144"/>
      <c r="CID109" s="144"/>
      <c r="CIE109" s="144"/>
      <c r="CIF109" s="144"/>
      <c r="CIG109" s="144"/>
      <c r="CIH109" s="144"/>
      <c r="CII109" s="144"/>
      <c r="CIJ109" s="144"/>
      <c r="CIK109" s="144"/>
      <c r="CIL109" s="144"/>
      <c r="CIM109" s="144"/>
      <c r="CIN109" s="144"/>
      <c r="CIO109" s="144"/>
      <c r="CIP109" s="144"/>
      <c r="CIQ109" s="144"/>
      <c r="CIR109" s="144"/>
      <c r="CIS109" s="144"/>
      <c r="CIT109" s="144"/>
      <c r="CIU109" s="144"/>
      <c r="CIV109" s="144"/>
      <c r="CIW109" s="144"/>
      <c r="CIX109" s="144"/>
      <c r="CIY109" s="144"/>
      <c r="CIZ109" s="144"/>
      <c r="CJA109" s="144"/>
      <c r="CJB109" s="144"/>
      <c r="CJC109" s="144"/>
      <c r="CJD109" s="144"/>
      <c r="CJE109" s="144"/>
      <c r="CJF109" s="144"/>
      <c r="CJG109" s="144"/>
      <c r="CJH109" s="144"/>
      <c r="CJI109" s="144"/>
      <c r="CJJ109" s="144"/>
      <c r="CJK109" s="144"/>
      <c r="CJL109" s="144"/>
      <c r="CJM109" s="144"/>
      <c r="CJN109" s="144"/>
      <c r="CJO109" s="144"/>
      <c r="CJP109" s="144"/>
      <c r="CJQ109" s="144"/>
      <c r="CJR109" s="144"/>
      <c r="CJS109" s="144"/>
      <c r="CJT109" s="144"/>
      <c r="CJU109" s="144"/>
      <c r="CJV109" s="144"/>
      <c r="CJW109" s="144"/>
      <c r="CJX109" s="144"/>
      <c r="CJY109" s="144"/>
      <c r="CJZ109" s="144"/>
      <c r="CKA109" s="144"/>
      <c r="CKB109" s="144"/>
      <c r="CKC109" s="144"/>
      <c r="CKD109" s="144"/>
      <c r="CKE109" s="144"/>
      <c r="CKF109" s="144"/>
      <c r="CKG109" s="144"/>
      <c r="CKH109" s="144"/>
      <c r="CKI109" s="144"/>
      <c r="CKJ109" s="144"/>
      <c r="CKK109" s="144"/>
      <c r="CKL109" s="144"/>
      <c r="CKM109" s="144"/>
      <c r="CKN109" s="144"/>
      <c r="CKO109" s="144"/>
      <c r="CKP109" s="144"/>
      <c r="CKQ109" s="144"/>
      <c r="CKR109" s="144"/>
      <c r="CKS109" s="144"/>
      <c r="CKT109" s="144"/>
      <c r="CKU109" s="144"/>
      <c r="CKV109" s="144"/>
      <c r="CKW109" s="144"/>
      <c r="CKX109" s="144"/>
      <c r="CKY109" s="144"/>
      <c r="CKZ109" s="144"/>
      <c r="CLA109" s="144"/>
      <c r="CLB109" s="144"/>
      <c r="CLC109" s="144"/>
      <c r="CLD109" s="144"/>
      <c r="CLE109" s="144"/>
      <c r="CLF109" s="144"/>
      <c r="CLG109" s="144"/>
      <c r="CLH109" s="144"/>
      <c r="CLI109" s="144"/>
      <c r="CLJ109" s="144"/>
      <c r="CLK109" s="144"/>
      <c r="CLL109" s="144"/>
      <c r="CLM109" s="144"/>
      <c r="CLN109" s="144"/>
      <c r="CLO109" s="144"/>
      <c r="CLP109" s="144"/>
      <c r="CLQ109" s="144"/>
      <c r="CLR109" s="144"/>
      <c r="CLS109" s="144"/>
      <c r="CLT109" s="144"/>
      <c r="CLU109" s="144"/>
      <c r="CLV109" s="144"/>
      <c r="CLW109" s="144"/>
      <c r="CLX109" s="144"/>
      <c r="CLY109" s="144"/>
      <c r="CLZ109" s="144"/>
      <c r="CMA109" s="144"/>
      <c r="CMB109" s="144"/>
      <c r="CMC109" s="144"/>
      <c r="CMD109" s="144"/>
      <c r="CME109" s="144"/>
      <c r="CMF109" s="144"/>
      <c r="CMG109" s="144"/>
      <c r="CMH109" s="144"/>
      <c r="CMI109" s="144"/>
      <c r="CMJ109" s="144"/>
      <c r="CMK109" s="144"/>
      <c r="CML109" s="144"/>
      <c r="CMM109" s="144"/>
      <c r="CMN109" s="144"/>
      <c r="CMO109" s="144"/>
      <c r="CMP109" s="144"/>
      <c r="CMQ109" s="144"/>
      <c r="CMR109" s="144"/>
      <c r="CMS109" s="144"/>
      <c r="CMT109" s="144"/>
      <c r="CMU109" s="144"/>
      <c r="CMV109" s="144"/>
      <c r="CMW109" s="144"/>
      <c r="CMX109" s="144"/>
      <c r="CMY109" s="144"/>
      <c r="CMZ109" s="144"/>
      <c r="CNA109" s="144"/>
      <c r="CNB109" s="144"/>
      <c r="CNC109" s="144"/>
      <c r="CND109" s="144"/>
      <c r="CNE109" s="144"/>
      <c r="CNF109" s="144"/>
      <c r="CNG109" s="144"/>
      <c r="CNH109" s="144"/>
      <c r="CNI109" s="144"/>
      <c r="CNJ109" s="144"/>
      <c r="CNK109" s="144"/>
      <c r="CNL109" s="144"/>
      <c r="CNM109" s="144"/>
      <c r="CNN109" s="144"/>
      <c r="CNO109" s="144"/>
      <c r="CNP109" s="144"/>
      <c r="CNQ109" s="144"/>
      <c r="CNR109" s="144"/>
      <c r="CNS109" s="144"/>
      <c r="CNT109" s="144"/>
      <c r="CNU109" s="144"/>
      <c r="CNV109" s="144"/>
      <c r="CNW109" s="144"/>
      <c r="CNX109" s="144"/>
      <c r="CNY109" s="144"/>
      <c r="CNZ109" s="144"/>
      <c r="COA109" s="144"/>
      <c r="COB109" s="144"/>
      <c r="COC109" s="144"/>
      <c r="COD109" s="144"/>
      <c r="COE109" s="144"/>
      <c r="COF109" s="144"/>
      <c r="COG109" s="144"/>
      <c r="COH109" s="144"/>
      <c r="COI109" s="144"/>
      <c r="COJ109" s="144"/>
      <c r="COK109" s="144"/>
      <c r="COL109" s="144"/>
      <c r="COM109" s="144"/>
      <c r="CON109" s="144"/>
      <c r="COO109" s="144"/>
      <c r="COP109" s="144"/>
      <c r="COQ109" s="144"/>
      <c r="COR109" s="144"/>
      <c r="COS109" s="144"/>
      <c r="COT109" s="144"/>
      <c r="COU109" s="144"/>
      <c r="COV109" s="144"/>
      <c r="COW109" s="144"/>
      <c r="COX109" s="144"/>
      <c r="COY109" s="144"/>
      <c r="COZ109" s="144"/>
      <c r="CPA109" s="144"/>
      <c r="CPB109" s="144"/>
      <c r="CPC109" s="144"/>
      <c r="CPD109" s="144"/>
      <c r="CPE109" s="144"/>
      <c r="CPF109" s="144"/>
      <c r="CPG109" s="144"/>
      <c r="CPH109" s="144"/>
      <c r="CPI109" s="144"/>
      <c r="CPJ109" s="144"/>
      <c r="CPK109" s="144"/>
      <c r="CPL109" s="144"/>
      <c r="CPM109" s="144"/>
      <c r="CPN109" s="144"/>
      <c r="CPO109" s="144"/>
      <c r="CPP109" s="144"/>
      <c r="CPQ109" s="144"/>
      <c r="CPR109" s="144"/>
      <c r="CPS109" s="144"/>
      <c r="CPT109" s="144"/>
      <c r="CPU109" s="144"/>
      <c r="CPV109" s="144"/>
      <c r="CPW109" s="144"/>
      <c r="CPX109" s="144"/>
      <c r="CPY109" s="144"/>
      <c r="CPZ109" s="144"/>
      <c r="CQA109" s="144"/>
      <c r="CQB109" s="144"/>
      <c r="CQC109" s="144"/>
      <c r="CQD109" s="144"/>
      <c r="CQE109" s="144"/>
      <c r="CQF109" s="144"/>
      <c r="CQG109" s="144"/>
      <c r="CQH109" s="144"/>
      <c r="CQI109" s="144"/>
      <c r="CQJ109" s="144"/>
      <c r="CQK109" s="144"/>
      <c r="CQL109" s="144"/>
      <c r="CQM109" s="144"/>
      <c r="CQN109" s="144"/>
      <c r="CQO109" s="144"/>
      <c r="CQP109" s="144"/>
      <c r="CQQ109" s="144"/>
      <c r="CQR109" s="144"/>
      <c r="CQS109" s="144"/>
      <c r="CQT109" s="144"/>
      <c r="CQU109" s="144"/>
      <c r="CQV109" s="144"/>
      <c r="CQW109" s="144"/>
      <c r="CQX109" s="144"/>
      <c r="CQY109" s="144"/>
      <c r="CQZ109" s="144"/>
      <c r="CRA109" s="144"/>
      <c r="CRB109" s="144"/>
      <c r="CRC109" s="144"/>
      <c r="CRD109" s="144"/>
      <c r="CRE109" s="144"/>
      <c r="CRF109" s="144"/>
      <c r="CRG109" s="144"/>
      <c r="CRH109" s="144"/>
      <c r="CRI109" s="144"/>
      <c r="CRJ109" s="144"/>
      <c r="CRK109" s="144"/>
      <c r="CRL109" s="144"/>
      <c r="CRM109" s="144"/>
      <c r="CRN109" s="144"/>
      <c r="CRO109" s="144"/>
      <c r="CRP109" s="144"/>
      <c r="CRQ109" s="144"/>
      <c r="CRR109" s="144"/>
      <c r="CRS109" s="144"/>
      <c r="CRT109" s="144"/>
      <c r="CRU109" s="144"/>
      <c r="CRV109" s="144"/>
      <c r="CRW109" s="144"/>
      <c r="CRX109" s="144"/>
      <c r="CRY109" s="144"/>
      <c r="CRZ109" s="144"/>
      <c r="CSA109" s="144"/>
      <c r="CSB109" s="144"/>
      <c r="CSC109" s="144"/>
      <c r="CSD109" s="144"/>
      <c r="CSE109" s="144"/>
      <c r="CSF109" s="144"/>
      <c r="CSG109" s="144"/>
      <c r="CSH109" s="144"/>
      <c r="CSI109" s="144"/>
      <c r="CSJ109" s="144"/>
      <c r="CSK109" s="144"/>
      <c r="CSL109" s="144"/>
      <c r="CSM109" s="144"/>
      <c r="CSN109" s="144"/>
      <c r="CSO109" s="144"/>
      <c r="CSP109" s="144"/>
      <c r="CSQ109" s="144"/>
      <c r="CSR109" s="144"/>
      <c r="CSS109" s="144"/>
      <c r="CST109" s="144"/>
      <c r="CSU109" s="144"/>
      <c r="CSV109" s="144"/>
      <c r="CSW109" s="144"/>
      <c r="CSX109" s="144"/>
      <c r="CSY109" s="144"/>
      <c r="CSZ109" s="144"/>
      <c r="CTA109" s="144"/>
      <c r="CTB109" s="144"/>
      <c r="CTC109" s="144"/>
      <c r="CTD109" s="144"/>
      <c r="CTE109" s="144"/>
      <c r="CTF109" s="144"/>
      <c r="CTG109" s="144"/>
      <c r="CTH109" s="144"/>
      <c r="CTI109" s="144"/>
      <c r="CTJ109" s="144"/>
      <c r="CTK109" s="144"/>
      <c r="CTL109" s="144"/>
      <c r="CTM109" s="144"/>
      <c r="CTN109" s="144"/>
      <c r="CTO109" s="144"/>
      <c r="CTP109" s="144"/>
      <c r="CTQ109" s="144"/>
      <c r="CTR109" s="144"/>
      <c r="CTS109" s="144"/>
      <c r="CTT109" s="144"/>
      <c r="CTU109" s="144"/>
      <c r="CTV109" s="144"/>
      <c r="CTW109" s="144"/>
      <c r="CTX109" s="144"/>
      <c r="CTY109" s="144"/>
      <c r="CTZ109" s="144"/>
      <c r="CUA109" s="144"/>
      <c r="CUB109" s="144"/>
      <c r="CUC109" s="144"/>
      <c r="CUD109" s="144"/>
      <c r="CUE109" s="144"/>
      <c r="CUF109" s="144"/>
      <c r="CUG109" s="144"/>
      <c r="CUH109" s="144"/>
      <c r="CUI109" s="144"/>
      <c r="CUJ109" s="144"/>
      <c r="CUK109" s="144"/>
      <c r="CUL109" s="144"/>
      <c r="CUM109" s="144"/>
      <c r="CUN109" s="144"/>
      <c r="CUO109" s="144"/>
      <c r="CUP109" s="144"/>
      <c r="CUQ109" s="144"/>
      <c r="CUR109" s="144"/>
      <c r="CUS109" s="144"/>
      <c r="CUT109" s="144"/>
      <c r="CUU109" s="144"/>
      <c r="CUV109" s="144"/>
      <c r="CUW109" s="144"/>
      <c r="CUX109" s="144"/>
      <c r="CUY109" s="144"/>
      <c r="CUZ109" s="144"/>
      <c r="CVA109" s="144"/>
      <c r="CVB109" s="144"/>
      <c r="CVC109" s="144"/>
      <c r="CVD109" s="144"/>
      <c r="CVE109" s="144"/>
      <c r="CVF109" s="144"/>
      <c r="CVG109" s="144"/>
      <c r="CVH109" s="144"/>
      <c r="CVI109" s="144"/>
      <c r="CVJ109" s="144"/>
      <c r="CVK109" s="144"/>
      <c r="CVL109" s="144"/>
      <c r="CVM109" s="144"/>
      <c r="CVN109" s="144"/>
      <c r="CVO109" s="144"/>
      <c r="CVP109" s="144"/>
      <c r="CVQ109" s="144"/>
      <c r="CVR109" s="144"/>
      <c r="CVS109" s="144"/>
      <c r="CVT109" s="144"/>
      <c r="CVU109" s="144"/>
      <c r="CVV109" s="144"/>
      <c r="CVW109" s="144"/>
      <c r="CVX109" s="144"/>
      <c r="CVY109" s="144"/>
      <c r="CVZ109" s="144"/>
      <c r="CWA109" s="144"/>
      <c r="CWB109" s="144"/>
      <c r="CWC109" s="144"/>
      <c r="CWD109" s="144"/>
      <c r="CWE109" s="144"/>
      <c r="CWF109" s="144"/>
      <c r="CWG109" s="144"/>
      <c r="CWH109" s="144"/>
      <c r="CWI109" s="144"/>
      <c r="CWJ109" s="144"/>
      <c r="CWK109" s="144"/>
      <c r="CWL109" s="144"/>
      <c r="CWM109" s="144"/>
      <c r="CWN109" s="144"/>
      <c r="CWO109" s="144"/>
      <c r="CWP109" s="144"/>
      <c r="CWQ109" s="144"/>
      <c r="CWR109" s="144"/>
      <c r="CWS109" s="144"/>
      <c r="CWT109" s="144"/>
      <c r="CWU109" s="144"/>
      <c r="CWV109" s="144"/>
      <c r="CWW109" s="144"/>
      <c r="CWX109" s="144"/>
      <c r="CWY109" s="144"/>
      <c r="CWZ109" s="144"/>
      <c r="CXA109" s="144"/>
      <c r="CXB109" s="144"/>
      <c r="CXC109" s="144"/>
      <c r="CXD109" s="144"/>
      <c r="CXE109" s="144"/>
      <c r="CXF109" s="144"/>
      <c r="CXG109" s="144"/>
      <c r="CXH109" s="144"/>
      <c r="CXI109" s="144"/>
      <c r="CXJ109" s="144"/>
      <c r="CXK109" s="144"/>
      <c r="CXL109" s="144"/>
      <c r="CXM109" s="144"/>
      <c r="CXN109" s="144"/>
      <c r="CXO109" s="144"/>
      <c r="CXP109" s="144"/>
      <c r="CXQ109" s="144"/>
      <c r="CXR109" s="144"/>
      <c r="CXS109" s="144"/>
      <c r="CXT109" s="144"/>
      <c r="CXU109" s="144"/>
      <c r="CXV109" s="144"/>
      <c r="CXW109" s="144"/>
      <c r="CXX109" s="144"/>
      <c r="CXY109" s="144"/>
      <c r="CXZ109" s="144"/>
      <c r="CYA109" s="144"/>
      <c r="CYB109" s="144"/>
      <c r="CYC109" s="144"/>
      <c r="CYD109" s="144"/>
      <c r="CYE109" s="144"/>
      <c r="CYF109" s="144"/>
      <c r="CYG109" s="144"/>
      <c r="CYH109" s="144"/>
      <c r="CYI109" s="144"/>
      <c r="CYJ109" s="144"/>
      <c r="CYK109" s="144"/>
      <c r="CYL109" s="144"/>
      <c r="CYM109" s="144"/>
      <c r="CYN109" s="144"/>
      <c r="CYO109" s="144"/>
      <c r="CYP109" s="144"/>
      <c r="CYQ109" s="144"/>
      <c r="CYR109" s="144"/>
      <c r="CYS109" s="144"/>
      <c r="CYT109" s="144"/>
      <c r="CYU109" s="144"/>
      <c r="CYV109" s="144"/>
      <c r="CYW109" s="144"/>
      <c r="CYX109" s="144"/>
      <c r="CYY109" s="144"/>
      <c r="CYZ109" s="144"/>
      <c r="CZA109" s="144"/>
      <c r="CZB109" s="144"/>
      <c r="CZC109" s="144"/>
      <c r="CZD109" s="144"/>
      <c r="CZE109" s="144"/>
      <c r="CZF109" s="144"/>
      <c r="CZG109" s="144"/>
      <c r="CZH109" s="144"/>
      <c r="CZI109" s="144"/>
      <c r="CZJ109" s="144"/>
      <c r="CZK109" s="144"/>
      <c r="CZL109" s="144"/>
      <c r="CZM109" s="144"/>
      <c r="CZN109" s="144"/>
      <c r="CZO109" s="144"/>
      <c r="CZP109" s="144"/>
      <c r="CZQ109" s="144"/>
      <c r="CZR109" s="144"/>
      <c r="CZS109" s="144"/>
      <c r="CZT109" s="144"/>
      <c r="CZU109" s="144"/>
      <c r="CZV109" s="144"/>
      <c r="CZW109" s="144"/>
      <c r="CZX109" s="144"/>
      <c r="CZY109" s="144"/>
      <c r="CZZ109" s="144"/>
      <c r="DAA109" s="144"/>
      <c r="DAB109" s="144"/>
      <c r="DAC109" s="144"/>
      <c r="DAD109" s="144"/>
      <c r="DAE109" s="144"/>
      <c r="DAF109" s="144"/>
      <c r="DAG109" s="144"/>
      <c r="DAH109" s="144"/>
      <c r="DAI109" s="144"/>
      <c r="DAJ109" s="144"/>
      <c r="DAK109" s="144"/>
      <c r="DAL109" s="144"/>
      <c r="DAM109" s="144"/>
      <c r="DAN109" s="144"/>
      <c r="DAO109" s="144"/>
      <c r="DAP109" s="144"/>
      <c r="DAQ109" s="144"/>
      <c r="DAR109" s="144"/>
      <c r="DAS109" s="144"/>
      <c r="DAT109" s="144"/>
      <c r="DAU109" s="144"/>
      <c r="DAV109" s="144"/>
      <c r="DAW109" s="144"/>
      <c r="DAX109" s="144"/>
      <c r="DAY109" s="144"/>
      <c r="DAZ109" s="144"/>
      <c r="DBA109" s="144"/>
      <c r="DBB109" s="144"/>
      <c r="DBC109" s="144"/>
      <c r="DBD109" s="144"/>
      <c r="DBE109" s="144"/>
      <c r="DBF109" s="144"/>
      <c r="DBG109" s="144"/>
      <c r="DBH109" s="144"/>
      <c r="DBI109" s="144"/>
      <c r="DBJ109" s="144"/>
      <c r="DBK109" s="144"/>
      <c r="DBL109" s="144"/>
      <c r="DBM109" s="144"/>
      <c r="DBN109" s="144"/>
      <c r="DBO109" s="144"/>
      <c r="DBP109" s="144"/>
      <c r="DBQ109" s="144"/>
      <c r="DBR109" s="144"/>
      <c r="DBS109" s="144"/>
      <c r="DBT109" s="144"/>
      <c r="DBU109" s="144"/>
      <c r="DBV109" s="144"/>
      <c r="DBW109" s="144"/>
      <c r="DBX109" s="144"/>
      <c r="DBY109" s="144"/>
      <c r="DBZ109" s="144"/>
      <c r="DCA109" s="144"/>
      <c r="DCB109" s="144"/>
      <c r="DCC109" s="144"/>
      <c r="DCD109" s="144"/>
      <c r="DCE109" s="144"/>
      <c r="DCF109" s="144"/>
      <c r="DCG109" s="144"/>
      <c r="DCH109" s="144"/>
      <c r="DCI109" s="144"/>
      <c r="DCJ109" s="144"/>
      <c r="DCK109" s="144"/>
      <c r="DCL109" s="144"/>
      <c r="DCM109" s="144"/>
      <c r="DCN109" s="144"/>
      <c r="DCO109" s="144"/>
      <c r="DCP109" s="144"/>
      <c r="DCQ109" s="144"/>
      <c r="DCR109" s="144"/>
      <c r="DCS109" s="144"/>
      <c r="DCT109" s="144"/>
      <c r="DCU109" s="144"/>
      <c r="DCV109" s="144"/>
      <c r="DCW109" s="144"/>
      <c r="DCX109" s="144"/>
      <c r="DCY109" s="144"/>
      <c r="DCZ109" s="144"/>
      <c r="DDA109" s="144"/>
      <c r="DDB109" s="144"/>
      <c r="DDC109" s="144"/>
      <c r="DDD109" s="144"/>
      <c r="DDE109" s="144"/>
      <c r="DDF109" s="144"/>
      <c r="DDG109" s="144"/>
      <c r="DDH109" s="144"/>
      <c r="DDI109" s="144"/>
      <c r="DDJ109" s="144"/>
      <c r="DDK109" s="144"/>
      <c r="DDL109" s="144"/>
      <c r="DDM109" s="144"/>
      <c r="DDN109" s="144"/>
      <c r="DDO109" s="144"/>
      <c r="DDP109" s="144"/>
      <c r="DDQ109" s="144"/>
      <c r="DDR109" s="144"/>
      <c r="DDS109" s="144"/>
      <c r="DDT109" s="144"/>
      <c r="DDU109" s="144"/>
      <c r="DDV109" s="144"/>
      <c r="DDW109" s="144"/>
      <c r="DDX109" s="144"/>
      <c r="DDY109" s="144"/>
      <c r="DDZ109" s="144"/>
      <c r="DEA109" s="144"/>
      <c r="DEB109" s="144"/>
      <c r="DEC109" s="144"/>
      <c r="DED109" s="144"/>
      <c r="DEE109" s="144"/>
      <c r="DEF109" s="144"/>
      <c r="DEG109" s="144"/>
      <c r="DEH109" s="144"/>
      <c r="DEI109" s="144"/>
      <c r="DEJ109" s="144"/>
      <c r="DEK109" s="144"/>
      <c r="DEL109" s="144"/>
      <c r="DEM109" s="144"/>
      <c r="DEN109" s="144"/>
      <c r="DEO109" s="144"/>
      <c r="DEP109" s="144"/>
      <c r="DEQ109" s="144"/>
      <c r="DER109" s="144"/>
      <c r="DES109" s="144"/>
      <c r="DET109" s="144"/>
      <c r="DEU109" s="144"/>
      <c r="DEV109" s="144"/>
      <c r="DEW109" s="144"/>
      <c r="DEX109" s="144"/>
      <c r="DEY109" s="144"/>
      <c r="DEZ109" s="144"/>
      <c r="DFA109" s="144"/>
      <c r="DFB109" s="144"/>
      <c r="DFC109" s="144"/>
      <c r="DFD109" s="144"/>
      <c r="DFE109" s="144"/>
      <c r="DFF109" s="144"/>
      <c r="DFG109" s="144"/>
      <c r="DFH109" s="144"/>
      <c r="DFI109" s="144"/>
      <c r="DFJ109" s="144"/>
      <c r="DFK109" s="144"/>
      <c r="DFL109" s="144"/>
      <c r="DFM109" s="144"/>
      <c r="DFN109" s="144"/>
      <c r="DFO109" s="144"/>
      <c r="DFP109" s="144"/>
      <c r="DFQ109" s="144"/>
      <c r="DFR109" s="144"/>
      <c r="DFS109" s="144"/>
      <c r="DFT109" s="144"/>
      <c r="DFU109" s="144"/>
      <c r="DFV109" s="144"/>
      <c r="DFW109" s="144"/>
      <c r="DFX109" s="144"/>
      <c r="DFY109" s="144"/>
      <c r="DFZ109" s="144"/>
      <c r="DGA109" s="144"/>
      <c r="DGB109" s="144"/>
      <c r="DGC109" s="144"/>
      <c r="DGD109" s="144"/>
      <c r="DGE109" s="144"/>
      <c r="DGF109" s="144"/>
      <c r="DGG109" s="144"/>
      <c r="DGH109" s="144"/>
      <c r="DGI109" s="144"/>
      <c r="DGJ109" s="144"/>
      <c r="DGK109" s="144"/>
      <c r="DGL109" s="144"/>
      <c r="DGM109" s="144"/>
      <c r="DGN109" s="144"/>
      <c r="DGO109" s="144"/>
      <c r="DGP109" s="144"/>
      <c r="DGQ109" s="144"/>
      <c r="DGR109" s="144"/>
      <c r="DGS109" s="144"/>
      <c r="DGT109" s="144"/>
      <c r="DGU109" s="144"/>
      <c r="DGV109" s="144"/>
      <c r="DGW109" s="144"/>
      <c r="DGX109" s="144"/>
      <c r="DGY109" s="144"/>
      <c r="DGZ109" s="144"/>
      <c r="DHA109" s="144"/>
      <c r="DHB109" s="144"/>
      <c r="DHC109" s="144"/>
      <c r="DHD109" s="144"/>
      <c r="DHE109" s="144"/>
      <c r="DHF109" s="144"/>
      <c r="DHG109" s="144"/>
      <c r="DHH109" s="144"/>
      <c r="DHI109" s="144"/>
      <c r="DHJ109" s="144"/>
      <c r="DHK109" s="144"/>
      <c r="DHL109" s="144"/>
      <c r="DHM109" s="144"/>
      <c r="DHN109" s="144"/>
      <c r="DHO109" s="144"/>
      <c r="DHP109" s="144"/>
      <c r="DHQ109" s="144"/>
      <c r="DHR109" s="144"/>
      <c r="DHS109" s="144"/>
      <c r="DHT109" s="144"/>
      <c r="DHU109" s="144"/>
      <c r="DHV109" s="144"/>
      <c r="DHW109" s="144"/>
      <c r="DHX109" s="144"/>
      <c r="DHY109" s="144"/>
      <c r="DHZ109" s="144"/>
      <c r="DIA109" s="144"/>
      <c r="DIB109" s="144"/>
      <c r="DIC109" s="144"/>
      <c r="DID109" s="144"/>
      <c r="DIE109" s="144"/>
      <c r="DIF109" s="144"/>
      <c r="DIG109" s="144"/>
      <c r="DIH109" s="144"/>
      <c r="DII109" s="144"/>
      <c r="DIJ109" s="144"/>
      <c r="DIK109" s="144"/>
      <c r="DIL109" s="144"/>
      <c r="DIM109" s="144"/>
      <c r="DIN109" s="144"/>
      <c r="DIO109" s="144"/>
      <c r="DIP109" s="144"/>
      <c r="DIQ109" s="144"/>
      <c r="DIR109" s="144"/>
      <c r="DIS109" s="144"/>
      <c r="DIT109" s="144"/>
      <c r="DIU109" s="144"/>
      <c r="DIV109" s="144"/>
      <c r="DIW109" s="144"/>
      <c r="DIX109" s="144"/>
      <c r="DIY109" s="144"/>
      <c r="DIZ109" s="144"/>
      <c r="DJA109" s="144"/>
      <c r="DJB109" s="144"/>
      <c r="DJC109" s="144"/>
      <c r="DJD109" s="144"/>
      <c r="DJE109" s="144"/>
      <c r="DJF109" s="144"/>
      <c r="DJG109" s="144"/>
      <c r="DJH109" s="144"/>
      <c r="DJI109" s="144"/>
      <c r="DJJ109" s="144"/>
      <c r="DJK109" s="144"/>
      <c r="DJL109" s="144"/>
      <c r="DJM109" s="144"/>
      <c r="DJN109" s="144"/>
      <c r="DJO109" s="144"/>
      <c r="DJP109" s="144"/>
      <c r="DJQ109" s="144"/>
      <c r="DJR109" s="144"/>
      <c r="DJS109" s="144"/>
      <c r="DJT109" s="144"/>
      <c r="DJU109" s="144"/>
      <c r="DJV109" s="144"/>
      <c r="DJW109" s="144"/>
      <c r="DJX109" s="144"/>
      <c r="DJY109" s="144"/>
      <c r="DJZ109" s="144"/>
      <c r="DKA109" s="144"/>
      <c r="DKB109" s="144"/>
      <c r="DKC109" s="144"/>
      <c r="DKD109" s="144"/>
      <c r="DKE109" s="144"/>
      <c r="DKF109" s="144"/>
      <c r="DKG109" s="144"/>
      <c r="DKH109" s="144"/>
      <c r="DKI109" s="144"/>
      <c r="DKJ109" s="144"/>
      <c r="DKK109" s="144"/>
      <c r="DKL109" s="144"/>
      <c r="DKM109" s="144"/>
      <c r="DKN109" s="144"/>
      <c r="DKO109" s="144"/>
      <c r="DKP109" s="144"/>
      <c r="DKQ109" s="144"/>
      <c r="DKR109" s="144"/>
      <c r="DKS109" s="144"/>
      <c r="DKT109" s="144"/>
      <c r="DKU109" s="144"/>
      <c r="DKV109" s="144"/>
      <c r="DKW109" s="144"/>
      <c r="DKX109" s="144"/>
      <c r="DKY109" s="144"/>
      <c r="DKZ109" s="144"/>
      <c r="DLA109" s="144"/>
      <c r="DLB109" s="144"/>
      <c r="DLC109" s="144"/>
      <c r="DLD109" s="144"/>
      <c r="DLE109" s="144"/>
      <c r="DLF109" s="144"/>
      <c r="DLG109" s="144"/>
      <c r="DLH109" s="144"/>
      <c r="DLI109" s="144"/>
      <c r="DLJ109" s="144"/>
      <c r="DLK109" s="144"/>
      <c r="DLL109" s="144"/>
      <c r="DLM109" s="144"/>
      <c r="DLN109" s="144"/>
      <c r="DLO109" s="144"/>
      <c r="DLP109" s="144"/>
      <c r="DLQ109" s="144"/>
      <c r="DLR109" s="144"/>
      <c r="DLS109" s="144"/>
      <c r="DLT109" s="144"/>
      <c r="DLU109" s="144"/>
      <c r="DLV109" s="144"/>
      <c r="DLW109" s="144"/>
      <c r="DLX109" s="144"/>
      <c r="DLY109" s="144"/>
      <c r="DLZ109" s="144"/>
      <c r="DMA109" s="144"/>
      <c r="DMB109" s="144"/>
      <c r="DMC109" s="144"/>
      <c r="DMD109" s="144"/>
      <c r="DME109" s="144"/>
      <c r="DMF109" s="144"/>
      <c r="DMG109" s="144"/>
      <c r="DMH109" s="144"/>
      <c r="DMI109" s="144"/>
      <c r="DMJ109" s="144"/>
      <c r="DMK109" s="144"/>
      <c r="DML109" s="144"/>
      <c r="DMM109" s="144"/>
      <c r="DMN109" s="144"/>
      <c r="DMO109" s="144"/>
      <c r="DMP109" s="144"/>
      <c r="DMQ109" s="144"/>
      <c r="DMR109" s="144"/>
      <c r="DMS109" s="144"/>
      <c r="DMT109" s="144"/>
      <c r="DMU109" s="144"/>
      <c r="DMV109" s="144"/>
      <c r="DMW109" s="144"/>
      <c r="DMX109" s="144"/>
      <c r="DMY109" s="144"/>
      <c r="DMZ109" s="144"/>
      <c r="DNA109" s="144"/>
      <c r="DNB109" s="144"/>
      <c r="DNC109" s="144"/>
      <c r="DND109" s="144"/>
      <c r="DNE109" s="144"/>
      <c r="DNF109" s="144"/>
      <c r="DNG109" s="144"/>
      <c r="DNH109" s="144"/>
      <c r="DNI109" s="144"/>
      <c r="DNJ109" s="144"/>
      <c r="DNK109" s="144"/>
      <c r="DNL109" s="144"/>
      <c r="DNM109" s="144"/>
      <c r="DNN109" s="144"/>
      <c r="DNO109" s="144"/>
      <c r="DNP109" s="144"/>
      <c r="DNQ109" s="144"/>
      <c r="DNR109" s="144"/>
      <c r="DNS109" s="144"/>
      <c r="DNT109" s="144"/>
      <c r="DNU109" s="144"/>
      <c r="DNV109" s="144"/>
      <c r="DNW109" s="144"/>
      <c r="DNX109" s="144"/>
      <c r="DNY109" s="144"/>
      <c r="DNZ109" s="144"/>
      <c r="DOA109" s="144"/>
      <c r="DOB109" s="144"/>
      <c r="DOC109" s="144"/>
      <c r="DOD109" s="144"/>
      <c r="DOE109" s="144"/>
      <c r="DOF109" s="144"/>
      <c r="DOG109" s="144"/>
      <c r="DOH109" s="144"/>
      <c r="DOI109" s="144"/>
      <c r="DOJ109" s="144"/>
      <c r="DOK109" s="144"/>
      <c r="DOL109" s="144"/>
      <c r="DOM109" s="144"/>
      <c r="DON109" s="144"/>
      <c r="DOO109" s="144"/>
      <c r="DOP109" s="144"/>
      <c r="DOQ109" s="144"/>
      <c r="DOR109" s="144"/>
      <c r="DOS109" s="144"/>
      <c r="DOT109" s="144"/>
      <c r="DOU109" s="144"/>
      <c r="DOV109" s="144"/>
      <c r="DOW109" s="144"/>
      <c r="DOX109" s="144"/>
      <c r="DOY109" s="144"/>
      <c r="DOZ109" s="144"/>
      <c r="DPA109" s="144"/>
      <c r="DPB109" s="144"/>
      <c r="DPC109" s="144"/>
      <c r="DPD109" s="144"/>
      <c r="DPE109" s="144"/>
      <c r="DPF109" s="144"/>
      <c r="DPG109" s="144"/>
      <c r="DPH109" s="144"/>
      <c r="DPI109" s="144"/>
      <c r="DPJ109" s="144"/>
      <c r="DPK109" s="144"/>
      <c r="DPL109" s="144"/>
      <c r="DPM109" s="144"/>
      <c r="DPN109" s="144"/>
      <c r="DPO109" s="144"/>
      <c r="DPP109" s="144"/>
      <c r="DPQ109" s="144"/>
      <c r="DPR109" s="144"/>
      <c r="DPS109" s="144"/>
      <c r="DPT109" s="144"/>
      <c r="DPU109" s="144"/>
      <c r="DPV109" s="144"/>
      <c r="DPW109" s="144"/>
      <c r="DPX109" s="144"/>
      <c r="DPY109" s="144"/>
      <c r="DPZ109" s="144"/>
      <c r="DQA109" s="144"/>
      <c r="DQB109" s="144"/>
      <c r="DQC109" s="144"/>
      <c r="DQD109" s="144"/>
      <c r="DQE109" s="144"/>
      <c r="DQF109" s="144"/>
      <c r="DQG109" s="144"/>
      <c r="DQH109" s="144"/>
      <c r="DQI109" s="144"/>
      <c r="DQJ109" s="144"/>
      <c r="DQK109" s="144"/>
      <c r="DQL109" s="144"/>
      <c r="DQM109" s="144"/>
      <c r="DQN109" s="144"/>
      <c r="DQO109" s="144"/>
      <c r="DQP109" s="144"/>
      <c r="DQQ109" s="144"/>
      <c r="DQR109" s="144"/>
      <c r="DQS109" s="144"/>
      <c r="DQT109" s="144"/>
      <c r="DQU109" s="144"/>
      <c r="DQV109" s="144"/>
      <c r="DQW109" s="144"/>
      <c r="DQX109" s="144"/>
      <c r="DQY109" s="144"/>
      <c r="DQZ109" s="144"/>
      <c r="DRA109" s="144"/>
      <c r="DRB109" s="144"/>
      <c r="DRC109" s="144"/>
      <c r="DRD109" s="144"/>
      <c r="DRE109" s="144"/>
      <c r="DRF109" s="144"/>
      <c r="DRG109" s="144"/>
      <c r="DRH109" s="144"/>
      <c r="DRI109" s="144"/>
      <c r="DRJ109" s="144"/>
      <c r="DRK109" s="144"/>
      <c r="DRL109" s="144"/>
      <c r="DRM109" s="144"/>
      <c r="DRN109" s="144"/>
      <c r="DRO109" s="144"/>
      <c r="DRP109" s="144"/>
      <c r="DRQ109" s="144"/>
      <c r="DRR109" s="144"/>
      <c r="DRS109" s="144"/>
      <c r="DRT109" s="144"/>
      <c r="DRU109" s="144"/>
      <c r="DRV109" s="144"/>
      <c r="DRW109" s="144"/>
      <c r="DRX109" s="144"/>
      <c r="DRY109" s="144"/>
      <c r="DRZ109" s="144"/>
      <c r="DSA109" s="144"/>
      <c r="DSB109" s="144"/>
      <c r="DSC109" s="144"/>
      <c r="DSD109" s="144"/>
      <c r="DSE109" s="144"/>
      <c r="DSF109" s="144"/>
      <c r="DSG109" s="144"/>
      <c r="DSH109" s="144"/>
      <c r="DSI109" s="144"/>
      <c r="DSJ109" s="144"/>
      <c r="DSK109" s="144"/>
      <c r="DSL109" s="144"/>
      <c r="DSM109" s="144"/>
      <c r="DSN109" s="144"/>
      <c r="DSO109" s="144"/>
      <c r="DSP109" s="144"/>
      <c r="DSQ109" s="144"/>
      <c r="DSR109" s="144"/>
      <c r="DSS109" s="144"/>
      <c r="DST109" s="144"/>
      <c r="DSU109" s="144"/>
      <c r="DSV109" s="144"/>
      <c r="DSW109" s="144"/>
      <c r="DSX109" s="144"/>
      <c r="DSY109" s="144"/>
      <c r="DSZ109" s="144"/>
      <c r="DTA109" s="144"/>
      <c r="DTB109" s="144"/>
      <c r="DTC109" s="144"/>
      <c r="DTD109" s="144"/>
      <c r="DTE109" s="144"/>
      <c r="DTF109" s="144"/>
      <c r="DTG109" s="144"/>
      <c r="DTH109" s="144"/>
      <c r="DTI109" s="144"/>
      <c r="DTJ109" s="144"/>
      <c r="DTK109" s="144"/>
      <c r="DTL109" s="144"/>
      <c r="DTM109" s="144"/>
      <c r="DTN109" s="144"/>
      <c r="DTO109" s="144"/>
      <c r="DTP109" s="144"/>
      <c r="DTQ109" s="144"/>
      <c r="DTR109" s="144"/>
      <c r="DTS109" s="144"/>
      <c r="DTT109" s="144"/>
      <c r="DTU109" s="144"/>
      <c r="DTV109" s="144"/>
      <c r="DTW109" s="144"/>
      <c r="DTX109" s="144"/>
      <c r="DTY109" s="144"/>
      <c r="DTZ109" s="144"/>
      <c r="DUA109" s="144"/>
      <c r="DUB109" s="144"/>
      <c r="DUC109" s="144"/>
      <c r="DUD109" s="144"/>
      <c r="DUE109" s="144"/>
      <c r="DUF109" s="144"/>
      <c r="DUG109" s="144"/>
      <c r="DUH109" s="144"/>
      <c r="DUI109" s="144"/>
      <c r="DUJ109" s="144"/>
      <c r="DUK109" s="144"/>
      <c r="DUL109" s="144"/>
      <c r="DUM109" s="144"/>
      <c r="DUN109" s="144"/>
      <c r="DUO109" s="144"/>
      <c r="DUP109" s="144"/>
      <c r="DUQ109" s="144"/>
      <c r="DUR109" s="144"/>
      <c r="DUS109" s="144"/>
      <c r="DUT109" s="144"/>
      <c r="DUU109" s="144"/>
      <c r="DUV109" s="144"/>
      <c r="DUW109" s="144"/>
      <c r="DUX109" s="144"/>
      <c r="DUY109" s="144"/>
      <c r="DUZ109" s="144"/>
      <c r="DVA109" s="144"/>
      <c r="DVB109" s="144"/>
      <c r="DVC109" s="144"/>
      <c r="DVD109" s="144"/>
      <c r="DVE109" s="144"/>
      <c r="DVF109" s="144"/>
      <c r="DVG109" s="144"/>
      <c r="DVH109" s="144"/>
      <c r="DVI109" s="144"/>
      <c r="DVJ109" s="144"/>
      <c r="DVK109" s="144"/>
      <c r="DVL109" s="144"/>
      <c r="DVM109" s="144"/>
      <c r="DVN109" s="144"/>
      <c r="DVO109" s="144"/>
      <c r="DVP109" s="144"/>
      <c r="DVQ109" s="144"/>
      <c r="DVR109" s="144"/>
      <c r="DVS109" s="144"/>
      <c r="DVT109" s="144"/>
      <c r="DVU109" s="144"/>
      <c r="DVV109" s="144"/>
      <c r="DVW109" s="144"/>
      <c r="DVX109" s="144"/>
      <c r="DVY109" s="144"/>
      <c r="DVZ109" s="144"/>
      <c r="DWA109" s="144"/>
      <c r="DWB109" s="144"/>
      <c r="DWC109" s="144"/>
      <c r="DWD109" s="144"/>
      <c r="DWE109" s="144"/>
      <c r="DWF109" s="144"/>
      <c r="DWG109" s="144"/>
      <c r="DWH109" s="144"/>
      <c r="DWI109" s="144"/>
      <c r="DWJ109" s="144"/>
      <c r="DWK109" s="144"/>
      <c r="DWL109" s="144"/>
      <c r="DWM109" s="144"/>
      <c r="DWN109" s="144"/>
      <c r="DWO109" s="144"/>
      <c r="DWP109" s="144"/>
      <c r="DWQ109" s="144"/>
      <c r="DWR109" s="144"/>
      <c r="DWS109" s="144"/>
      <c r="DWT109" s="144"/>
      <c r="DWU109" s="144"/>
      <c r="DWV109" s="144"/>
      <c r="DWW109" s="144"/>
      <c r="DWX109" s="144"/>
      <c r="DWY109" s="144"/>
      <c r="DWZ109" s="144"/>
      <c r="DXA109" s="144"/>
      <c r="DXB109" s="144"/>
      <c r="DXC109" s="144"/>
      <c r="DXD109" s="144"/>
      <c r="DXE109" s="144"/>
      <c r="DXF109" s="144"/>
      <c r="DXG109" s="144"/>
      <c r="DXH109" s="144"/>
      <c r="DXI109" s="144"/>
      <c r="DXJ109" s="144"/>
      <c r="DXK109" s="144"/>
      <c r="DXL109" s="144"/>
      <c r="DXM109" s="144"/>
      <c r="DXN109" s="144"/>
      <c r="DXO109" s="144"/>
      <c r="DXP109" s="144"/>
      <c r="DXQ109" s="144"/>
      <c r="DXR109" s="144"/>
      <c r="DXS109" s="144"/>
      <c r="DXT109" s="144"/>
      <c r="DXU109" s="144"/>
      <c r="DXV109" s="144"/>
      <c r="DXW109" s="144"/>
      <c r="DXX109" s="144"/>
      <c r="DXY109" s="144"/>
      <c r="DXZ109" s="144"/>
      <c r="DYA109" s="144"/>
      <c r="DYB109" s="144"/>
      <c r="DYC109" s="144"/>
      <c r="DYD109" s="144"/>
      <c r="DYE109" s="144"/>
      <c r="DYF109" s="144"/>
      <c r="DYG109" s="144"/>
      <c r="DYH109" s="144"/>
      <c r="DYI109" s="144"/>
      <c r="DYJ109" s="144"/>
      <c r="DYK109" s="144"/>
      <c r="DYL109" s="144"/>
      <c r="DYM109" s="144"/>
      <c r="DYN109" s="144"/>
      <c r="DYO109" s="144"/>
      <c r="DYP109" s="144"/>
      <c r="DYQ109" s="144"/>
      <c r="DYR109" s="144"/>
      <c r="DYS109" s="144"/>
      <c r="DYT109" s="144"/>
      <c r="DYU109" s="144"/>
      <c r="DYV109" s="144"/>
      <c r="DYW109" s="144"/>
      <c r="DYX109" s="144"/>
      <c r="DYY109" s="144"/>
      <c r="DYZ109" s="144"/>
      <c r="DZA109" s="144"/>
      <c r="DZB109" s="144"/>
      <c r="DZC109" s="144"/>
      <c r="DZD109" s="144"/>
      <c r="DZE109" s="144"/>
      <c r="DZF109" s="144"/>
      <c r="DZG109" s="144"/>
      <c r="DZH109" s="144"/>
      <c r="DZI109" s="144"/>
      <c r="DZJ109" s="144"/>
      <c r="DZK109" s="144"/>
      <c r="DZL109" s="144"/>
      <c r="DZM109" s="144"/>
      <c r="DZN109" s="144"/>
      <c r="DZO109" s="144"/>
      <c r="DZP109" s="144"/>
      <c r="DZQ109" s="144"/>
      <c r="DZR109" s="144"/>
      <c r="DZS109" s="144"/>
      <c r="DZT109" s="144"/>
      <c r="DZU109" s="144"/>
      <c r="DZV109" s="144"/>
      <c r="DZW109" s="144"/>
      <c r="DZX109" s="144"/>
      <c r="DZY109" s="144"/>
      <c r="DZZ109" s="144"/>
      <c r="EAA109" s="144"/>
      <c r="EAB109" s="144"/>
      <c r="EAC109" s="144"/>
      <c r="EAD109" s="144"/>
      <c r="EAE109" s="144"/>
      <c r="EAF109" s="144"/>
      <c r="EAG109" s="144"/>
      <c r="EAH109" s="144"/>
      <c r="EAI109" s="144"/>
      <c r="EAJ109" s="144"/>
      <c r="EAK109" s="144"/>
      <c r="EAL109" s="144"/>
      <c r="EAM109" s="144"/>
      <c r="EAN109" s="144"/>
      <c r="EAO109" s="144"/>
      <c r="EAP109" s="144"/>
      <c r="EAQ109" s="144"/>
      <c r="EAR109" s="144"/>
      <c r="EAS109" s="144"/>
      <c r="EAT109" s="144"/>
      <c r="EAU109" s="144"/>
      <c r="EAV109" s="144"/>
      <c r="EAW109" s="144"/>
      <c r="EAX109" s="144"/>
      <c r="EAY109" s="144"/>
      <c r="EAZ109" s="144"/>
      <c r="EBA109" s="144"/>
      <c r="EBB109" s="144"/>
      <c r="EBC109" s="144"/>
      <c r="EBD109" s="144"/>
      <c r="EBE109" s="144"/>
      <c r="EBF109" s="144"/>
      <c r="EBG109" s="144"/>
      <c r="EBH109" s="144"/>
      <c r="EBI109" s="144"/>
      <c r="EBJ109" s="144"/>
      <c r="EBK109" s="144"/>
      <c r="EBL109" s="144"/>
      <c r="EBM109" s="144"/>
      <c r="EBN109" s="144"/>
      <c r="EBO109" s="144"/>
      <c r="EBP109" s="144"/>
      <c r="EBQ109" s="144"/>
      <c r="EBR109" s="144"/>
      <c r="EBS109" s="144"/>
      <c r="EBT109" s="144"/>
      <c r="EBU109" s="144"/>
      <c r="EBV109" s="144"/>
      <c r="EBW109" s="144"/>
      <c r="EBX109" s="144"/>
      <c r="EBY109" s="144"/>
      <c r="EBZ109" s="144"/>
      <c r="ECA109" s="144"/>
      <c r="ECB109" s="144"/>
      <c r="ECC109" s="144"/>
      <c r="ECD109" s="144"/>
      <c r="ECE109" s="144"/>
      <c r="ECF109" s="144"/>
      <c r="ECG109" s="144"/>
      <c r="ECH109" s="144"/>
      <c r="ECI109" s="144"/>
      <c r="ECJ109" s="144"/>
      <c r="ECK109" s="144"/>
      <c r="ECL109" s="144"/>
      <c r="ECM109" s="144"/>
      <c r="ECN109" s="144"/>
      <c r="ECO109" s="144"/>
      <c r="ECP109" s="144"/>
      <c r="ECQ109" s="144"/>
      <c r="ECR109" s="144"/>
      <c r="ECS109" s="144"/>
      <c r="ECT109" s="144"/>
      <c r="ECU109" s="144"/>
      <c r="ECV109" s="144"/>
      <c r="ECW109" s="144"/>
      <c r="ECX109" s="144"/>
      <c r="ECY109" s="144"/>
      <c r="ECZ109" s="144"/>
      <c r="EDA109" s="144"/>
      <c r="EDB109" s="144"/>
      <c r="EDC109" s="144"/>
      <c r="EDD109" s="144"/>
      <c r="EDE109" s="144"/>
      <c r="EDF109" s="144"/>
      <c r="EDG109" s="144"/>
      <c r="EDH109" s="144"/>
      <c r="EDI109" s="144"/>
      <c r="EDJ109" s="144"/>
      <c r="EDK109" s="144"/>
      <c r="EDL109" s="144"/>
      <c r="EDM109" s="144"/>
      <c r="EDN109" s="144"/>
      <c r="EDO109" s="144"/>
      <c r="EDP109" s="144"/>
      <c r="EDQ109" s="144"/>
      <c r="EDR109" s="144"/>
      <c r="EDS109" s="144"/>
      <c r="EDT109" s="144"/>
      <c r="EDU109" s="144"/>
      <c r="EDV109" s="144"/>
      <c r="EDW109" s="144"/>
      <c r="EDX109" s="144"/>
      <c r="EDY109" s="144"/>
      <c r="EDZ109" s="144"/>
      <c r="EEA109" s="144"/>
      <c r="EEB109" s="144"/>
      <c r="EEC109" s="144"/>
      <c r="EED109" s="144"/>
      <c r="EEE109" s="144"/>
      <c r="EEF109" s="144"/>
      <c r="EEG109" s="144"/>
      <c r="EEH109" s="144"/>
      <c r="EEI109" s="144"/>
      <c r="EEJ109" s="144"/>
      <c r="EEK109" s="144"/>
      <c r="EEL109" s="144"/>
      <c r="EEM109" s="144"/>
      <c r="EEN109" s="144"/>
      <c r="EEO109" s="144"/>
      <c r="EEP109" s="144"/>
      <c r="EEQ109" s="144"/>
      <c r="EER109" s="144"/>
      <c r="EES109" s="144"/>
      <c r="EET109" s="144"/>
      <c r="EEU109" s="144"/>
      <c r="EEV109" s="144"/>
      <c r="EEW109" s="144"/>
      <c r="EEX109" s="144"/>
      <c r="EEY109" s="144"/>
      <c r="EEZ109" s="144"/>
      <c r="EFA109" s="144"/>
      <c r="EFB109" s="144"/>
      <c r="EFC109" s="144"/>
      <c r="EFD109" s="144"/>
      <c r="EFE109" s="144"/>
      <c r="EFF109" s="144"/>
      <c r="EFG109" s="144"/>
      <c r="EFH109" s="144"/>
      <c r="EFI109" s="144"/>
      <c r="EFJ109" s="144"/>
      <c r="EFK109" s="144"/>
      <c r="EFL109" s="144"/>
      <c r="EFM109" s="144"/>
      <c r="EFN109" s="144"/>
      <c r="EFO109" s="144"/>
      <c r="EFP109" s="144"/>
      <c r="EFQ109" s="144"/>
      <c r="EFR109" s="144"/>
      <c r="EFS109" s="144"/>
      <c r="EFT109" s="144"/>
      <c r="EFU109" s="144"/>
      <c r="EFV109" s="144"/>
      <c r="EFW109" s="144"/>
      <c r="EFX109" s="144"/>
      <c r="EFY109" s="144"/>
      <c r="EFZ109" s="144"/>
      <c r="EGA109" s="144"/>
      <c r="EGB109" s="144"/>
      <c r="EGC109" s="144"/>
      <c r="EGD109" s="144"/>
      <c r="EGE109" s="144"/>
      <c r="EGF109" s="144"/>
      <c r="EGG109" s="144"/>
      <c r="EGH109" s="144"/>
      <c r="EGI109" s="144"/>
      <c r="EGJ109" s="144"/>
      <c r="EGK109" s="144"/>
      <c r="EGL109" s="144"/>
      <c r="EGM109" s="144"/>
      <c r="EGN109" s="144"/>
      <c r="EGO109" s="144"/>
      <c r="EGP109" s="144"/>
      <c r="EGQ109" s="144"/>
      <c r="EGR109" s="144"/>
      <c r="EGS109" s="144"/>
      <c r="EGT109" s="144"/>
      <c r="EGU109" s="144"/>
      <c r="EGV109" s="144"/>
      <c r="EGW109" s="144"/>
      <c r="EGX109" s="144"/>
      <c r="EGY109" s="144"/>
      <c r="EGZ109" s="144"/>
      <c r="EHA109" s="144"/>
      <c r="EHB109" s="144"/>
      <c r="EHC109" s="144"/>
      <c r="EHD109" s="144"/>
      <c r="EHE109" s="144"/>
      <c r="EHF109" s="144"/>
      <c r="EHG109" s="144"/>
      <c r="EHH109" s="144"/>
      <c r="EHI109" s="144"/>
      <c r="EHJ109" s="144"/>
      <c r="EHK109" s="144"/>
      <c r="EHL109" s="144"/>
      <c r="EHM109" s="144"/>
      <c r="EHN109" s="144"/>
      <c r="EHO109" s="144"/>
      <c r="EHP109" s="144"/>
      <c r="EHQ109" s="144"/>
      <c r="EHR109" s="144"/>
      <c r="EHS109" s="144"/>
      <c r="EHT109" s="144"/>
      <c r="EHU109" s="144"/>
      <c r="EHV109" s="144"/>
      <c r="EHW109" s="144"/>
      <c r="EHX109" s="144"/>
      <c r="EHY109" s="144"/>
      <c r="EHZ109" s="144"/>
      <c r="EIA109" s="144"/>
      <c r="EIB109" s="144"/>
      <c r="EIC109" s="144"/>
      <c r="EID109" s="144"/>
      <c r="EIE109" s="144"/>
      <c r="EIF109" s="144"/>
      <c r="EIG109" s="144"/>
      <c r="EIH109" s="144"/>
      <c r="EII109" s="144"/>
      <c r="EIJ109" s="144"/>
      <c r="EIK109" s="144"/>
      <c r="EIL109" s="144"/>
      <c r="EIM109" s="144"/>
      <c r="EIN109" s="144"/>
      <c r="EIO109" s="144"/>
      <c r="EIP109" s="144"/>
      <c r="EIQ109" s="144"/>
      <c r="EIR109" s="144"/>
      <c r="EIS109" s="144"/>
      <c r="EIT109" s="144"/>
      <c r="EIU109" s="144"/>
      <c r="EIV109" s="144"/>
      <c r="EIW109" s="144"/>
      <c r="EIX109" s="144"/>
      <c r="EIY109" s="144"/>
      <c r="EIZ109" s="144"/>
      <c r="EJA109" s="144"/>
      <c r="EJB109" s="144"/>
      <c r="EJC109" s="144"/>
      <c r="EJD109" s="144"/>
      <c r="EJE109" s="144"/>
      <c r="EJF109" s="144"/>
      <c r="EJG109" s="144"/>
      <c r="EJH109" s="144"/>
      <c r="EJI109" s="144"/>
      <c r="EJJ109" s="144"/>
      <c r="EJK109" s="144"/>
      <c r="EJL109" s="144"/>
      <c r="EJM109" s="144"/>
      <c r="EJN109" s="144"/>
      <c r="EJO109" s="144"/>
      <c r="EJP109" s="144"/>
      <c r="EJQ109" s="144"/>
      <c r="EJR109" s="144"/>
      <c r="EJS109" s="144"/>
      <c r="EJT109" s="144"/>
      <c r="EJU109" s="144"/>
      <c r="EJV109" s="144"/>
      <c r="EJW109" s="144"/>
      <c r="EJX109" s="144"/>
      <c r="EJY109" s="144"/>
      <c r="EJZ109" s="144"/>
      <c r="EKA109" s="144"/>
      <c r="EKB109" s="144"/>
      <c r="EKC109" s="144"/>
      <c r="EKD109" s="144"/>
      <c r="EKE109" s="144"/>
      <c r="EKF109" s="144"/>
      <c r="EKG109" s="144"/>
      <c r="EKH109" s="144"/>
      <c r="EKI109" s="144"/>
      <c r="EKJ109" s="144"/>
      <c r="EKK109" s="144"/>
      <c r="EKL109" s="144"/>
      <c r="EKM109" s="144"/>
      <c r="EKN109" s="144"/>
      <c r="EKO109" s="144"/>
      <c r="EKP109" s="144"/>
      <c r="EKQ109" s="144"/>
      <c r="EKR109" s="144"/>
      <c r="EKS109" s="144"/>
      <c r="EKT109" s="144"/>
      <c r="EKU109" s="144"/>
      <c r="EKV109" s="144"/>
      <c r="EKW109" s="144"/>
      <c r="EKX109" s="144"/>
      <c r="EKY109" s="144"/>
      <c r="EKZ109" s="144"/>
      <c r="ELA109" s="144"/>
      <c r="ELB109" s="144"/>
      <c r="ELC109" s="144"/>
      <c r="ELD109" s="144"/>
      <c r="ELE109" s="144"/>
      <c r="ELF109" s="144"/>
      <c r="ELG109" s="144"/>
      <c r="ELH109" s="144"/>
      <c r="ELI109" s="144"/>
      <c r="ELJ109" s="144"/>
      <c r="ELK109" s="144"/>
      <c r="ELL109" s="144"/>
      <c r="ELM109" s="144"/>
      <c r="ELN109" s="144"/>
      <c r="ELO109" s="144"/>
      <c r="ELP109" s="144"/>
      <c r="ELQ109" s="144"/>
      <c r="ELR109" s="144"/>
      <c r="ELS109" s="144"/>
      <c r="ELT109" s="144"/>
      <c r="ELU109" s="144"/>
      <c r="ELV109" s="144"/>
      <c r="ELW109" s="144"/>
      <c r="ELX109" s="144"/>
      <c r="ELY109" s="144"/>
      <c r="ELZ109" s="144"/>
      <c r="EMA109" s="144"/>
      <c r="EMB109" s="144"/>
      <c r="EMC109" s="144"/>
      <c r="EMD109" s="144"/>
      <c r="EME109" s="144"/>
      <c r="EMF109" s="144"/>
      <c r="EMG109" s="144"/>
      <c r="EMH109" s="144"/>
      <c r="EMI109" s="144"/>
      <c r="EMJ109" s="144"/>
      <c r="EMK109" s="144"/>
      <c r="EML109" s="144"/>
      <c r="EMM109" s="144"/>
      <c r="EMN109" s="144"/>
      <c r="EMO109" s="144"/>
      <c r="EMP109" s="144"/>
      <c r="EMQ109" s="144"/>
      <c r="EMR109" s="144"/>
      <c r="EMS109" s="144"/>
      <c r="EMT109" s="144"/>
      <c r="EMU109" s="144"/>
      <c r="EMV109" s="144"/>
      <c r="EMW109" s="144"/>
      <c r="EMX109" s="144"/>
      <c r="EMY109" s="144"/>
      <c r="EMZ109" s="144"/>
      <c r="ENA109" s="144"/>
      <c r="ENB109" s="144"/>
      <c r="ENC109" s="144"/>
      <c r="END109" s="144"/>
      <c r="ENE109" s="144"/>
      <c r="ENF109" s="144"/>
      <c r="ENG109" s="144"/>
      <c r="ENH109" s="144"/>
      <c r="ENI109" s="144"/>
      <c r="ENJ109" s="144"/>
      <c r="ENK109" s="144"/>
      <c r="ENL109" s="144"/>
      <c r="ENM109" s="144"/>
      <c r="ENN109" s="144"/>
      <c r="ENO109" s="144"/>
      <c r="ENP109" s="144"/>
      <c r="ENQ109" s="144"/>
      <c r="ENR109" s="144"/>
      <c r="ENS109" s="144"/>
      <c r="ENT109" s="144"/>
      <c r="ENU109" s="144"/>
      <c r="ENV109" s="144"/>
      <c r="ENW109" s="144"/>
      <c r="ENX109" s="144"/>
      <c r="ENY109" s="144"/>
      <c r="ENZ109" s="144"/>
      <c r="EOA109" s="144"/>
      <c r="EOB109" s="144"/>
      <c r="EOC109" s="144"/>
      <c r="EOD109" s="144"/>
      <c r="EOE109" s="144"/>
      <c r="EOF109" s="144"/>
      <c r="EOG109" s="144"/>
      <c r="EOH109" s="144"/>
      <c r="EOI109" s="144"/>
      <c r="EOJ109" s="144"/>
      <c r="EOK109" s="144"/>
      <c r="EOL109" s="144"/>
      <c r="EOM109" s="144"/>
      <c r="EON109" s="144"/>
      <c r="EOO109" s="144"/>
      <c r="EOP109" s="144"/>
      <c r="EOQ109" s="144"/>
      <c r="EOR109" s="144"/>
      <c r="EOS109" s="144"/>
      <c r="EOT109" s="144"/>
      <c r="EOU109" s="144"/>
      <c r="EOV109" s="144"/>
      <c r="EOW109" s="144"/>
      <c r="EOX109" s="144"/>
      <c r="EOY109" s="144"/>
      <c r="EOZ109" s="144"/>
      <c r="EPA109" s="144"/>
      <c r="EPB109" s="144"/>
      <c r="EPC109" s="144"/>
      <c r="EPD109" s="144"/>
      <c r="EPE109" s="144"/>
      <c r="EPF109" s="144"/>
      <c r="EPG109" s="144"/>
      <c r="EPH109" s="144"/>
      <c r="EPI109" s="144"/>
      <c r="EPJ109" s="144"/>
      <c r="EPK109" s="144"/>
      <c r="EPL109" s="144"/>
      <c r="EPM109" s="144"/>
      <c r="EPN109" s="144"/>
      <c r="EPO109" s="144"/>
      <c r="EPP109" s="144"/>
      <c r="EPQ109" s="144"/>
      <c r="EPR109" s="144"/>
      <c r="EPS109" s="144"/>
      <c r="EPT109" s="144"/>
      <c r="EPU109" s="144"/>
      <c r="EPV109" s="144"/>
      <c r="EPW109" s="144"/>
      <c r="EPX109" s="144"/>
      <c r="EPY109" s="144"/>
      <c r="EPZ109" s="144"/>
      <c r="EQA109" s="144"/>
      <c r="EQB109" s="144"/>
      <c r="EQC109" s="144"/>
      <c r="EQD109" s="144"/>
      <c r="EQE109" s="144"/>
      <c r="EQF109" s="144"/>
      <c r="EQG109" s="144"/>
      <c r="EQH109" s="144"/>
      <c r="EQI109" s="144"/>
      <c r="EQJ109" s="144"/>
      <c r="EQK109" s="144"/>
      <c r="EQL109" s="144"/>
      <c r="EQM109" s="144"/>
      <c r="EQN109" s="144"/>
      <c r="EQO109" s="144"/>
      <c r="EQP109" s="144"/>
      <c r="EQQ109" s="144"/>
      <c r="EQR109" s="144"/>
      <c r="EQS109" s="144"/>
      <c r="EQT109" s="144"/>
      <c r="EQU109" s="144"/>
      <c r="EQV109" s="144"/>
      <c r="EQW109" s="144"/>
      <c r="EQX109" s="144"/>
      <c r="EQY109" s="144"/>
      <c r="EQZ109" s="144"/>
      <c r="ERA109" s="144"/>
      <c r="ERB109" s="144"/>
      <c r="ERC109" s="144"/>
      <c r="ERD109" s="144"/>
      <c r="ERE109" s="144"/>
      <c r="ERF109" s="144"/>
      <c r="ERG109" s="144"/>
      <c r="ERH109" s="144"/>
      <c r="ERI109" s="144"/>
      <c r="ERJ109" s="144"/>
      <c r="ERK109" s="144"/>
      <c r="ERL109" s="144"/>
      <c r="ERM109" s="144"/>
      <c r="ERN109" s="144"/>
      <c r="ERO109" s="144"/>
      <c r="ERP109" s="144"/>
      <c r="ERQ109" s="144"/>
      <c r="ERR109" s="144"/>
      <c r="ERS109" s="144"/>
      <c r="ERT109" s="144"/>
      <c r="ERU109" s="144"/>
      <c r="ERV109" s="144"/>
      <c r="ERW109" s="144"/>
      <c r="ERX109" s="144"/>
      <c r="ERY109" s="144"/>
      <c r="ERZ109" s="144"/>
      <c r="ESA109" s="144"/>
      <c r="ESB109" s="144"/>
      <c r="ESC109" s="144"/>
      <c r="ESD109" s="144"/>
      <c r="ESE109" s="144"/>
      <c r="ESF109" s="144"/>
      <c r="ESG109" s="144"/>
      <c r="ESH109" s="144"/>
      <c r="ESI109" s="144"/>
      <c r="ESJ109" s="144"/>
      <c r="ESK109" s="144"/>
      <c r="ESL109" s="144"/>
      <c r="ESM109" s="144"/>
      <c r="ESN109" s="144"/>
      <c r="ESO109" s="144"/>
      <c r="ESP109" s="144"/>
      <c r="ESQ109" s="144"/>
      <c r="ESR109" s="144"/>
      <c r="ESS109" s="144"/>
      <c r="EST109" s="144"/>
      <c r="ESU109" s="144"/>
      <c r="ESV109" s="144"/>
      <c r="ESW109" s="144"/>
      <c r="ESX109" s="144"/>
      <c r="ESY109" s="144"/>
      <c r="ESZ109" s="144"/>
      <c r="ETA109" s="144"/>
      <c r="ETB109" s="144"/>
      <c r="ETC109" s="144"/>
      <c r="ETD109" s="144"/>
      <c r="ETE109" s="144"/>
      <c r="ETF109" s="144"/>
      <c r="ETG109" s="144"/>
      <c r="ETH109" s="144"/>
      <c r="ETI109" s="144"/>
      <c r="ETJ109" s="144"/>
      <c r="ETK109" s="144"/>
      <c r="ETL109" s="144"/>
      <c r="ETM109" s="144"/>
      <c r="ETN109" s="144"/>
      <c r="ETO109" s="144"/>
      <c r="ETP109" s="144"/>
      <c r="ETQ109" s="144"/>
      <c r="ETR109" s="144"/>
      <c r="ETS109" s="144"/>
      <c r="ETT109" s="144"/>
      <c r="ETU109" s="144"/>
      <c r="ETV109" s="144"/>
      <c r="ETW109" s="144"/>
      <c r="ETX109" s="144"/>
      <c r="ETY109" s="144"/>
      <c r="ETZ109" s="144"/>
      <c r="EUA109" s="144"/>
      <c r="EUB109" s="144"/>
      <c r="EUC109" s="144"/>
      <c r="EUD109" s="144"/>
      <c r="EUE109" s="144"/>
      <c r="EUF109" s="144"/>
      <c r="EUG109" s="144"/>
      <c r="EUH109" s="144"/>
      <c r="EUI109" s="144"/>
      <c r="EUJ109" s="144"/>
      <c r="EUK109" s="144"/>
      <c r="EUL109" s="144"/>
      <c r="EUM109" s="144"/>
      <c r="EUN109" s="144"/>
      <c r="EUO109" s="144"/>
      <c r="EUP109" s="144"/>
      <c r="EUQ109" s="144"/>
      <c r="EUR109" s="144"/>
      <c r="EUS109" s="144"/>
      <c r="EUT109" s="144"/>
      <c r="EUU109" s="144"/>
      <c r="EUV109" s="144"/>
      <c r="EUW109" s="144"/>
      <c r="EUX109" s="144"/>
      <c r="EUY109" s="144"/>
      <c r="EUZ109" s="144"/>
      <c r="EVA109" s="144"/>
      <c r="EVB109" s="144"/>
      <c r="EVC109" s="144"/>
      <c r="EVD109" s="144"/>
      <c r="EVE109" s="144"/>
      <c r="EVF109" s="144"/>
      <c r="EVG109" s="144"/>
      <c r="EVH109" s="144"/>
      <c r="EVI109" s="144"/>
      <c r="EVJ109" s="144"/>
      <c r="EVK109" s="144"/>
      <c r="EVL109" s="144"/>
      <c r="EVM109" s="144"/>
      <c r="EVN109" s="144"/>
      <c r="EVO109" s="144"/>
      <c r="EVP109" s="144"/>
      <c r="EVQ109" s="144"/>
      <c r="EVR109" s="144"/>
      <c r="EVS109" s="144"/>
      <c r="EVT109" s="144"/>
      <c r="EVU109" s="144"/>
      <c r="EVV109" s="144"/>
      <c r="EVW109" s="144"/>
      <c r="EVX109" s="144"/>
      <c r="EVY109" s="144"/>
      <c r="EVZ109" s="144"/>
      <c r="EWA109" s="144"/>
      <c r="EWB109" s="144"/>
      <c r="EWC109" s="144"/>
      <c r="EWD109" s="144"/>
      <c r="EWE109" s="144"/>
      <c r="EWF109" s="144"/>
      <c r="EWG109" s="144"/>
      <c r="EWH109" s="144"/>
      <c r="EWI109" s="144"/>
      <c r="EWJ109" s="144"/>
      <c r="EWK109" s="144"/>
      <c r="EWL109" s="144"/>
      <c r="EWM109" s="144"/>
      <c r="EWN109" s="144"/>
      <c r="EWO109" s="144"/>
      <c r="EWP109" s="144"/>
      <c r="EWQ109" s="144"/>
      <c r="EWR109" s="144"/>
      <c r="EWS109" s="144"/>
      <c r="EWT109" s="144"/>
      <c r="EWU109" s="144"/>
      <c r="EWV109" s="144"/>
      <c r="EWW109" s="144"/>
      <c r="EWX109" s="144"/>
      <c r="EWY109" s="144"/>
      <c r="EWZ109" s="144"/>
      <c r="EXA109" s="144"/>
      <c r="EXB109" s="144"/>
      <c r="EXC109" s="144"/>
      <c r="EXD109" s="144"/>
      <c r="EXE109" s="144"/>
      <c r="EXF109" s="144"/>
      <c r="EXG109" s="144"/>
      <c r="EXH109" s="144"/>
      <c r="EXI109" s="144"/>
      <c r="EXJ109" s="144"/>
      <c r="EXK109" s="144"/>
      <c r="EXL109" s="144"/>
      <c r="EXM109" s="144"/>
      <c r="EXN109" s="144"/>
      <c r="EXO109" s="144"/>
      <c r="EXP109" s="144"/>
      <c r="EXQ109" s="144"/>
      <c r="EXR109" s="144"/>
      <c r="EXS109" s="144"/>
      <c r="EXT109" s="144"/>
      <c r="EXU109" s="144"/>
      <c r="EXV109" s="144"/>
      <c r="EXW109" s="144"/>
      <c r="EXX109" s="144"/>
      <c r="EXY109" s="144"/>
      <c r="EXZ109" s="144"/>
      <c r="EYA109" s="144"/>
      <c r="EYB109" s="144"/>
      <c r="EYC109" s="144"/>
      <c r="EYD109" s="144"/>
      <c r="EYE109" s="144"/>
      <c r="EYF109" s="144"/>
      <c r="EYG109" s="144"/>
      <c r="EYH109" s="144"/>
      <c r="EYI109" s="144"/>
      <c r="EYJ109" s="144"/>
      <c r="EYK109" s="144"/>
      <c r="EYL109" s="144"/>
      <c r="EYM109" s="144"/>
      <c r="EYN109" s="144"/>
      <c r="EYO109" s="144"/>
      <c r="EYP109" s="144"/>
      <c r="EYQ109" s="144"/>
      <c r="EYR109" s="144"/>
      <c r="EYS109" s="144"/>
      <c r="EYT109" s="144"/>
      <c r="EYU109" s="144"/>
      <c r="EYV109" s="144"/>
      <c r="EYW109" s="144"/>
      <c r="EYX109" s="144"/>
      <c r="EYY109" s="144"/>
      <c r="EYZ109" s="144"/>
      <c r="EZA109" s="144"/>
      <c r="EZB109" s="144"/>
      <c r="EZC109" s="144"/>
      <c r="EZD109" s="144"/>
      <c r="EZE109" s="144"/>
      <c r="EZF109" s="144"/>
      <c r="EZG109" s="144"/>
      <c r="EZH109" s="144"/>
      <c r="EZI109" s="144"/>
      <c r="EZJ109" s="144"/>
      <c r="EZK109" s="144"/>
      <c r="EZL109" s="144"/>
      <c r="EZM109" s="144"/>
      <c r="EZN109" s="144"/>
      <c r="EZO109" s="144"/>
      <c r="EZP109" s="144"/>
      <c r="EZQ109" s="144"/>
      <c r="EZR109" s="144"/>
      <c r="EZS109" s="144"/>
      <c r="EZT109" s="144"/>
      <c r="EZU109" s="144"/>
      <c r="EZV109" s="144"/>
      <c r="EZW109" s="144"/>
      <c r="EZX109" s="144"/>
      <c r="EZY109" s="144"/>
      <c r="EZZ109" s="144"/>
      <c r="FAA109" s="144"/>
      <c r="FAB109" s="144"/>
      <c r="FAC109" s="144"/>
      <c r="FAD109" s="144"/>
      <c r="FAE109" s="144"/>
      <c r="FAF109" s="144"/>
      <c r="FAG109" s="144"/>
      <c r="FAH109" s="144"/>
      <c r="FAI109" s="144"/>
      <c r="FAJ109" s="144"/>
      <c r="FAK109" s="144"/>
      <c r="FAL109" s="144"/>
      <c r="FAM109" s="144"/>
      <c r="FAN109" s="144"/>
      <c r="FAO109" s="144"/>
      <c r="FAP109" s="144"/>
      <c r="FAQ109" s="144"/>
      <c r="FAR109" s="144"/>
      <c r="FAS109" s="144"/>
      <c r="FAT109" s="144"/>
      <c r="FAU109" s="144"/>
      <c r="FAV109" s="144"/>
      <c r="FAW109" s="144"/>
      <c r="FAX109" s="144"/>
      <c r="FAY109" s="144"/>
      <c r="FAZ109" s="144"/>
      <c r="FBA109" s="144"/>
      <c r="FBB109" s="144"/>
      <c r="FBC109" s="144"/>
      <c r="FBD109" s="144"/>
      <c r="FBE109" s="144"/>
      <c r="FBF109" s="144"/>
      <c r="FBG109" s="144"/>
      <c r="FBH109" s="144"/>
      <c r="FBI109" s="144"/>
      <c r="FBJ109" s="144"/>
      <c r="FBK109" s="144"/>
      <c r="FBL109" s="144"/>
      <c r="FBM109" s="144"/>
      <c r="FBN109" s="144"/>
      <c r="FBO109" s="144"/>
      <c r="FBP109" s="144"/>
      <c r="FBQ109" s="144"/>
      <c r="FBR109" s="144"/>
      <c r="FBS109" s="144"/>
      <c r="FBT109" s="144"/>
      <c r="FBU109" s="144"/>
      <c r="FBV109" s="144"/>
      <c r="FBW109" s="144"/>
      <c r="FBX109" s="144"/>
      <c r="FBY109" s="144"/>
      <c r="FBZ109" s="144"/>
      <c r="FCA109" s="144"/>
      <c r="FCB109" s="144"/>
      <c r="FCC109" s="144"/>
      <c r="FCD109" s="144"/>
      <c r="FCE109" s="144"/>
      <c r="FCF109" s="144"/>
      <c r="FCG109" s="144"/>
      <c r="FCH109" s="144"/>
      <c r="FCI109" s="144"/>
      <c r="FCJ109" s="144"/>
      <c r="FCK109" s="144"/>
      <c r="FCL109" s="144"/>
      <c r="FCM109" s="144"/>
      <c r="FCN109" s="144"/>
      <c r="FCO109" s="144"/>
      <c r="FCP109" s="144"/>
      <c r="FCQ109" s="144"/>
      <c r="FCR109" s="144"/>
      <c r="FCS109" s="144"/>
      <c r="FCT109" s="144"/>
      <c r="FCU109" s="144"/>
      <c r="FCV109" s="144"/>
      <c r="FCW109" s="144"/>
      <c r="FCX109" s="144"/>
      <c r="FCY109" s="144"/>
      <c r="FCZ109" s="144"/>
      <c r="FDA109" s="144"/>
      <c r="FDB109" s="144"/>
      <c r="FDC109" s="144"/>
      <c r="FDD109" s="144"/>
      <c r="FDE109" s="144"/>
      <c r="FDF109" s="144"/>
      <c r="FDG109" s="144"/>
      <c r="FDH109" s="144"/>
      <c r="FDI109" s="144"/>
      <c r="FDJ109" s="144"/>
      <c r="FDK109" s="144"/>
      <c r="FDL109" s="144"/>
      <c r="FDM109" s="144"/>
      <c r="FDN109" s="144"/>
      <c r="FDO109" s="144"/>
      <c r="FDP109" s="144"/>
      <c r="FDQ109" s="144"/>
      <c r="FDR109" s="144"/>
      <c r="FDS109" s="144"/>
      <c r="FDT109" s="144"/>
      <c r="FDU109" s="144"/>
      <c r="FDV109" s="144"/>
      <c r="FDW109" s="144"/>
      <c r="FDX109" s="144"/>
      <c r="FDY109" s="144"/>
      <c r="FDZ109" s="144"/>
      <c r="FEA109" s="144"/>
      <c r="FEB109" s="144"/>
      <c r="FEC109" s="144"/>
      <c r="FED109" s="144"/>
      <c r="FEE109" s="144"/>
      <c r="FEF109" s="144"/>
      <c r="FEG109" s="144"/>
      <c r="FEH109" s="144"/>
      <c r="FEI109" s="144"/>
      <c r="FEJ109" s="144"/>
      <c r="FEK109" s="144"/>
      <c r="FEL109" s="144"/>
      <c r="FEM109" s="144"/>
      <c r="FEN109" s="144"/>
      <c r="FEO109" s="144"/>
      <c r="FEP109" s="144"/>
      <c r="FEQ109" s="144"/>
      <c r="FER109" s="144"/>
      <c r="FES109" s="144"/>
      <c r="FET109" s="144"/>
      <c r="FEU109" s="144"/>
      <c r="FEV109" s="144"/>
      <c r="FEW109" s="144"/>
      <c r="FEX109" s="144"/>
      <c r="FEY109" s="144"/>
      <c r="FEZ109" s="144"/>
      <c r="FFA109" s="144"/>
      <c r="FFB109" s="144"/>
      <c r="FFC109" s="144"/>
      <c r="FFD109" s="144"/>
      <c r="FFE109" s="144"/>
      <c r="FFF109" s="144"/>
      <c r="FFG109" s="144"/>
      <c r="FFH109" s="144"/>
      <c r="FFI109" s="144"/>
      <c r="FFJ109" s="144"/>
      <c r="FFK109" s="144"/>
      <c r="FFL109" s="144"/>
      <c r="FFM109" s="144"/>
      <c r="FFN109" s="144"/>
      <c r="FFO109" s="144"/>
      <c r="FFP109" s="144"/>
      <c r="FFQ109" s="144"/>
      <c r="FFR109" s="144"/>
      <c r="FFS109" s="144"/>
      <c r="FFT109" s="144"/>
      <c r="FFU109" s="144"/>
      <c r="FFV109" s="144"/>
      <c r="FFW109" s="144"/>
      <c r="FFX109" s="144"/>
      <c r="FFY109" s="144"/>
      <c r="FFZ109" s="144"/>
      <c r="FGA109" s="144"/>
      <c r="FGB109" s="144"/>
      <c r="FGC109" s="144"/>
      <c r="FGD109" s="144"/>
      <c r="FGE109" s="144"/>
      <c r="FGF109" s="144"/>
      <c r="FGG109" s="144"/>
      <c r="FGH109" s="144"/>
      <c r="FGI109" s="144"/>
      <c r="FGJ109" s="144"/>
      <c r="FGK109" s="144"/>
      <c r="FGL109" s="144"/>
      <c r="FGM109" s="144"/>
      <c r="FGN109" s="144"/>
      <c r="FGO109" s="144"/>
      <c r="FGP109" s="144"/>
      <c r="FGQ109" s="144"/>
      <c r="FGR109" s="144"/>
      <c r="FGS109" s="144"/>
      <c r="FGT109" s="144"/>
      <c r="FGU109" s="144"/>
      <c r="FGV109" s="144"/>
      <c r="FGW109" s="144"/>
      <c r="FGX109" s="144"/>
      <c r="FGY109" s="144"/>
      <c r="FGZ109" s="144"/>
      <c r="FHA109" s="144"/>
      <c r="FHB109" s="144"/>
      <c r="FHC109" s="144"/>
      <c r="FHD109" s="144"/>
      <c r="FHE109" s="144"/>
      <c r="FHF109" s="144"/>
      <c r="FHG109" s="144"/>
      <c r="FHH109" s="144"/>
      <c r="FHI109" s="144"/>
      <c r="FHJ109" s="144"/>
      <c r="FHK109" s="144"/>
      <c r="FHL109" s="144"/>
      <c r="FHM109" s="144"/>
      <c r="FHN109" s="144"/>
      <c r="FHO109" s="144"/>
      <c r="FHP109" s="144"/>
      <c r="FHQ109" s="144"/>
      <c r="FHR109" s="144"/>
      <c r="FHS109" s="144"/>
      <c r="FHT109" s="144"/>
      <c r="FHU109" s="144"/>
      <c r="FHV109" s="144"/>
      <c r="FHW109" s="144"/>
      <c r="FHX109" s="144"/>
      <c r="FHY109" s="144"/>
      <c r="FHZ109" s="144"/>
      <c r="FIA109" s="144"/>
      <c r="FIB109" s="144"/>
      <c r="FIC109" s="144"/>
      <c r="FID109" s="144"/>
      <c r="FIE109" s="144"/>
      <c r="FIF109" s="144"/>
      <c r="FIG109" s="144"/>
      <c r="FIH109" s="144"/>
      <c r="FII109" s="144"/>
      <c r="FIJ109" s="144"/>
      <c r="FIK109" s="144"/>
      <c r="FIL109" s="144"/>
      <c r="FIM109" s="144"/>
      <c r="FIN109" s="144"/>
      <c r="FIO109" s="144"/>
      <c r="FIP109" s="144"/>
      <c r="FIQ109" s="144"/>
      <c r="FIR109" s="144"/>
      <c r="FIS109" s="144"/>
      <c r="FIT109" s="144"/>
      <c r="FIU109" s="144"/>
      <c r="FIV109" s="144"/>
      <c r="FIW109" s="144"/>
      <c r="FIX109" s="144"/>
      <c r="FIY109" s="144"/>
      <c r="FIZ109" s="144"/>
      <c r="FJA109" s="144"/>
      <c r="FJB109" s="144"/>
      <c r="FJC109" s="144"/>
      <c r="FJD109" s="144"/>
      <c r="FJE109" s="144"/>
      <c r="FJF109" s="144"/>
      <c r="FJG109" s="144"/>
      <c r="FJH109" s="144"/>
      <c r="FJI109" s="144"/>
      <c r="FJJ109" s="144"/>
      <c r="FJK109" s="144"/>
      <c r="FJL109" s="144"/>
      <c r="FJM109" s="144"/>
      <c r="FJN109" s="144"/>
      <c r="FJO109" s="144"/>
      <c r="FJP109" s="144"/>
      <c r="FJQ109" s="144"/>
      <c r="FJR109" s="144"/>
      <c r="FJS109" s="144"/>
      <c r="FJT109" s="144"/>
      <c r="FJU109" s="144"/>
      <c r="FJV109" s="144"/>
      <c r="FJW109" s="144"/>
      <c r="FJX109" s="144"/>
      <c r="FJY109" s="144"/>
      <c r="FJZ109" s="144"/>
      <c r="FKA109" s="144"/>
      <c r="FKB109" s="144"/>
      <c r="FKC109" s="144"/>
      <c r="FKD109" s="144"/>
      <c r="FKE109" s="144"/>
      <c r="FKF109" s="144"/>
      <c r="FKG109" s="144"/>
      <c r="FKH109" s="144"/>
      <c r="FKI109" s="144"/>
      <c r="FKJ109" s="144"/>
      <c r="FKK109" s="144"/>
      <c r="FKL109" s="144"/>
      <c r="FKM109" s="144"/>
      <c r="FKN109" s="144"/>
      <c r="FKO109" s="144"/>
      <c r="FKP109" s="144"/>
      <c r="FKQ109" s="144"/>
      <c r="FKR109" s="144"/>
      <c r="FKS109" s="144"/>
      <c r="FKT109" s="144"/>
      <c r="FKU109" s="144"/>
      <c r="FKV109" s="144"/>
      <c r="FKW109" s="144"/>
      <c r="FKX109" s="144"/>
      <c r="FKY109" s="144"/>
      <c r="FKZ109" s="144"/>
      <c r="FLA109" s="144"/>
      <c r="FLB109" s="144"/>
      <c r="FLC109" s="144"/>
      <c r="FLD109" s="144"/>
      <c r="FLE109" s="144"/>
      <c r="FLF109" s="144"/>
      <c r="FLG109" s="144"/>
      <c r="FLH109" s="144"/>
      <c r="FLI109" s="144"/>
      <c r="FLJ109" s="144"/>
      <c r="FLK109" s="144"/>
      <c r="FLL109" s="144"/>
      <c r="FLM109" s="144"/>
      <c r="FLN109" s="144"/>
      <c r="FLO109" s="144"/>
      <c r="FLP109" s="144"/>
      <c r="FLQ109" s="144"/>
      <c r="FLR109" s="144"/>
      <c r="FLS109" s="144"/>
      <c r="FLT109" s="144"/>
      <c r="FLU109" s="144"/>
      <c r="FLV109" s="144"/>
      <c r="FLW109" s="144"/>
      <c r="FLX109" s="144"/>
      <c r="FLY109" s="144"/>
      <c r="FLZ109" s="144"/>
      <c r="FMA109" s="144"/>
      <c r="FMB109" s="144"/>
      <c r="FMC109" s="144"/>
      <c r="FMD109" s="144"/>
      <c r="FME109" s="144"/>
      <c r="FMF109" s="144"/>
      <c r="FMG109" s="144"/>
      <c r="FMH109" s="144"/>
      <c r="FMI109" s="144"/>
      <c r="FMJ109" s="144"/>
      <c r="FMK109" s="144"/>
      <c r="FML109" s="144"/>
      <c r="FMM109" s="144"/>
      <c r="FMN109" s="144"/>
      <c r="FMO109" s="144"/>
      <c r="FMP109" s="144"/>
      <c r="FMQ109" s="144"/>
      <c r="FMR109" s="144"/>
      <c r="FMS109" s="144"/>
      <c r="FMT109" s="144"/>
      <c r="FMU109" s="144"/>
      <c r="FMV109" s="144"/>
      <c r="FMW109" s="144"/>
      <c r="FMX109" s="144"/>
      <c r="FMY109" s="144"/>
      <c r="FMZ109" s="144"/>
      <c r="FNA109" s="144"/>
      <c r="FNB109" s="144"/>
      <c r="FNC109" s="144"/>
      <c r="FND109" s="144"/>
      <c r="FNE109" s="144"/>
      <c r="FNF109" s="144"/>
      <c r="FNG109" s="144"/>
      <c r="FNH109" s="144"/>
      <c r="FNI109" s="144"/>
      <c r="FNJ109" s="144"/>
      <c r="FNK109" s="144"/>
      <c r="FNL109" s="144"/>
      <c r="FNM109" s="144"/>
      <c r="FNN109" s="144"/>
      <c r="FNO109" s="144"/>
      <c r="FNP109" s="144"/>
      <c r="FNQ109" s="144"/>
      <c r="FNR109" s="144"/>
      <c r="FNS109" s="144"/>
      <c r="FNT109" s="144"/>
      <c r="FNU109" s="144"/>
      <c r="FNV109" s="144"/>
      <c r="FNW109" s="144"/>
      <c r="FNX109" s="144"/>
      <c r="FNY109" s="144"/>
      <c r="FNZ109" s="144"/>
      <c r="FOA109" s="144"/>
      <c r="FOB109" s="144"/>
      <c r="FOC109" s="144"/>
      <c r="FOD109" s="144"/>
      <c r="FOE109" s="144"/>
      <c r="FOF109" s="144"/>
      <c r="FOG109" s="144"/>
      <c r="FOH109" s="144"/>
      <c r="FOI109" s="144"/>
      <c r="FOJ109" s="144"/>
      <c r="FOK109" s="144"/>
      <c r="FOL109" s="144"/>
      <c r="FOM109" s="144"/>
      <c r="FON109" s="144"/>
      <c r="FOO109" s="144"/>
      <c r="FOP109" s="144"/>
      <c r="FOQ109" s="144"/>
      <c r="FOR109" s="144"/>
      <c r="FOS109" s="144"/>
      <c r="FOT109" s="144"/>
      <c r="FOU109" s="144"/>
      <c r="FOV109" s="144"/>
      <c r="FOW109" s="144"/>
      <c r="FOX109" s="144"/>
      <c r="FOY109" s="144"/>
      <c r="FOZ109" s="144"/>
      <c r="FPA109" s="144"/>
      <c r="FPB109" s="144"/>
      <c r="FPC109" s="144"/>
      <c r="FPD109" s="144"/>
      <c r="FPE109" s="144"/>
      <c r="FPF109" s="144"/>
      <c r="FPG109" s="144"/>
      <c r="FPH109" s="144"/>
      <c r="FPI109" s="144"/>
      <c r="FPJ109" s="144"/>
      <c r="FPK109" s="144"/>
      <c r="FPL109" s="144"/>
      <c r="FPM109" s="144"/>
      <c r="FPN109" s="144"/>
      <c r="FPO109" s="144"/>
      <c r="FPP109" s="144"/>
      <c r="FPQ109" s="144"/>
      <c r="FPR109" s="144"/>
      <c r="FPS109" s="144"/>
      <c r="FPT109" s="144"/>
      <c r="FPU109" s="144"/>
      <c r="FPV109" s="144"/>
      <c r="FPW109" s="144"/>
      <c r="FPX109" s="144"/>
      <c r="FPY109" s="144"/>
      <c r="FPZ109" s="144"/>
      <c r="FQA109" s="144"/>
      <c r="FQB109" s="144"/>
      <c r="FQC109" s="144"/>
      <c r="FQD109" s="144"/>
      <c r="FQE109" s="144"/>
      <c r="FQF109" s="144"/>
      <c r="FQG109" s="144"/>
      <c r="FQH109" s="144"/>
      <c r="FQI109" s="144"/>
      <c r="FQJ109" s="144"/>
      <c r="FQK109" s="144"/>
      <c r="FQL109" s="144"/>
      <c r="FQM109" s="144"/>
      <c r="FQN109" s="144"/>
      <c r="FQO109" s="144"/>
      <c r="FQP109" s="144"/>
      <c r="FQQ109" s="144"/>
      <c r="FQR109" s="144"/>
      <c r="FQS109" s="144"/>
      <c r="FQT109" s="144"/>
      <c r="FQU109" s="144"/>
      <c r="FQV109" s="144"/>
      <c r="FQW109" s="144"/>
      <c r="FQX109" s="144"/>
      <c r="FQY109" s="144"/>
      <c r="FQZ109" s="144"/>
      <c r="FRA109" s="144"/>
      <c r="FRB109" s="144"/>
      <c r="FRC109" s="144"/>
      <c r="FRD109" s="144"/>
      <c r="FRE109" s="144"/>
      <c r="FRF109" s="144"/>
      <c r="FRG109" s="144"/>
      <c r="FRH109" s="144"/>
      <c r="FRI109" s="144"/>
      <c r="FRJ109" s="144"/>
      <c r="FRK109" s="144"/>
      <c r="FRL109" s="144"/>
      <c r="FRM109" s="144"/>
      <c r="FRN109" s="144"/>
      <c r="FRO109" s="144"/>
      <c r="FRP109" s="144"/>
      <c r="FRQ109" s="144"/>
      <c r="FRR109" s="144"/>
      <c r="FRS109" s="144"/>
      <c r="FRT109" s="144"/>
      <c r="FRU109" s="144"/>
      <c r="FRV109" s="144"/>
      <c r="FRW109" s="144"/>
      <c r="FRX109" s="144"/>
      <c r="FRY109" s="144"/>
      <c r="FRZ109" s="144"/>
      <c r="FSA109" s="144"/>
      <c r="FSB109" s="144"/>
      <c r="FSC109" s="144"/>
      <c r="FSD109" s="144"/>
      <c r="FSE109" s="144"/>
      <c r="FSF109" s="144"/>
      <c r="FSG109" s="144"/>
      <c r="FSH109" s="144"/>
      <c r="FSI109" s="144"/>
      <c r="FSJ109" s="144"/>
      <c r="FSK109" s="144"/>
      <c r="FSL109" s="144"/>
      <c r="FSM109" s="144"/>
      <c r="FSN109" s="144"/>
      <c r="FSO109" s="144"/>
      <c r="FSP109" s="144"/>
      <c r="FSQ109" s="144"/>
      <c r="FSR109" s="144"/>
      <c r="FSS109" s="144"/>
      <c r="FST109" s="144"/>
      <c r="FSU109" s="144"/>
      <c r="FSV109" s="144"/>
      <c r="FSW109" s="144"/>
      <c r="FSX109" s="144"/>
      <c r="FSY109" s="144"/>
      <c r="FSZ109" s="144"/>
      <c r="FTA109" s="144"/>
      <c r="FTB109" s="144"/>
      <c r="FTC109" s="144"/>
      <c r="FTD109" s="144"/>
      <c r="FTE109" s="144"/>
      <c r="FTF109" s="144"/>
      <c r="FTG109" s="144"/>
      <c r="FTH109" s="144"/>
      <c r="FTI109" s="144"/>
      <c r="FTJ109" s="144"/>
      <c r="FTK109" s="144"/>
      <c r="FTL109" s="144"/>
      <c r="FTM109" s="144"/>
      <c r="FTN109" s="144"/>
      <c r="FTO109" s="144"/>
      <c r="FTP109" s="144"/>
      <c r="FTQ109" s="144"/>
      <c r="FTR109" s="144"/>
      <c r="FTS109" s="144"/>
      <c r="FTT109" s="144"/>
      <c r="FTU109" s="144"/>
      <c r="FTV109" s="144"/>
      <c r="FTW109" s="144"/>
      <c r="FTX109" s="144"/>
      <c r="FTY109" s="144"/>
      <c r="FTZ109" s="144"/>
      <c r="FUA109" s="144"/>
      <c r="FUB109" s="144"/>
      <c r="FUC109" s="144"/>
      <c r="FUD109" s="144"/>
      <c r="FUE109" s="144"/>
      <c r="FUF109" s="144"/>
      <c r="FUG109" s="144"/>
      <c r="FUH109" s="144"/>
      <c r="FUI109" s="144"/>
      <c r="FUJ109" s="144"/>
      <c r="FUK109" s="144"/>
      <c r="FUL109" s="144"/>
      <c r="FUM109" s="144"/>
      <c r="FUN109" s="144"/>
      <c r="FUO109" s="144"/>
      <c r="FUP109" s="144"/>
      <c r="FUQ109" s="144"/>
      <c r="FUR109" s="144"/>
      <c r="FUS109" s="144"/>
      <c r="FUT109" s="144"/>
      <c r="FUU109" s="144"/>
      <c r="FUV109" s="144"/>
      <c r="FUW109" s="144"/>
      <c r="FUX109" s="144"/>
      <c r="FUY109" s="144"/>
      <c r="FUZ109" s="144"/>
      <c r="FVA109" s="144"/>
      <c r="FVB109" s="144"/>
      <c r="FVC109" s="144"/>
      <c r="FVD109" s="144"/>
      <c r="FVE109" s="144"/>
      <c r="FVF109" s="144"/>
      <c r="FVG109" s="144"/>
      <c r="FVH109" s="144"/>
      <c r="FVI109" s="144"/>
      <c r="FVJ109" s="144"/>
      <c r="FVK109" s="144"/>
      <c r="FVL109" s="144"/>
      <c r="FVM109" s="144"/>
      <c r="FVN109" s="144"/>
      <c r="FVO109" s="144"/>
      <c r="FVP109" s="144"/>
      <c r="FVQ109" s="144"/>
      <c r="FVR109" s="144"/>
      <c r="FVS109" s="144"/>
      <c r="FVT109" s="144"/>
      <c r="FVU109" s="144"/>
      <c r="FVV109" s="144"/>
      <c r="FVW109" s="144"/>
      <c r="FVX109" s="144"/>
      <c r="FVY109" s="144"/>
      <c r="FVZ109" s="144"/>
      <c r="FWA109" s="144"/>
      <c r="FWB109" s="144"/>
      <c r="FWC109" s="144"/>
      <c r="FWD109" s="144"/>
      <c r="FWE109" s="144"/>
      <c r="FWF109" s="144"/>
      <c r="FWG109" s="144"/>
      <c r="FWH109" s="144"/>
      <c r="FWI109" s="144"/>
      <c r="FWJ109" s="144"/>
      <c r="FWK109" s="144"/>
      <c r="FWL109" s="144"/>
      <c r="FWM109" s="144"/>
      <c r="FWN109" s="144"/>
      <c r="FWO109" s="144"/>
      <c r="FWP109" s="144"/>
      <c r="FWQ109" s="144"/>
      <c r="FWR109" s="144"/>
      <c r="FWS109" s="144"/>
      <c r="FWT109" s="144"/>
      <c r="FWU109" s="144"/>
      <c r="FWV109" s="144"/>
      <c r="FWW109" s="144"/>
      <c r="FWX109" s="144"/>
      <c r="FWY109" s="144"/>
      <c r="FWZ109" s="144"/>
      <c r="FXA109" s="144"/>
      <c r="FXB109" s="144"/>
      <c r="FXC109" s="144"/>
      <c r="FXD109" s="144"/>
      <c r="FXE109" s="144"/>
      <c r="FXF109" s="144"/>
      <c r="FXG109" s="144"/>
      <c r="FXH109" s="144"/>
      <c r="FXI109" s="144"/>
      <c r="FXJ109" s="144"/>
      <c r="FXK109" s="144"/>
      <c r="FXL109" s="144"/>
      <c r="FXM109" s="144"/>
      <c r="FXN109" s="144"/>
      <c r="FXO109" s="144"/>
      <c r="FXP109" s="144"/>
      <c r="FXQ109" s="144"/>
      <c r="FXR109" s="144"/>
      <c r="FXS109" s="144"/>
      <c r="FXT109" s="144"/>
      <c r="FXU109" s="144"/>
      <c r="FXV109" s="144"/>
      <c r="FXW109" s="144"/>
      <c r="FXX109" s="144"/>
      <c r="FXY109" s="144"/>
      <c r="FXZ109" s="144"/>
      <c r="FYA109" s="144"/>
      <c r="FYB109" s="144"/>
      <c r="FYC109" s="144"/>
      <c r="FYD109" s="144"/>
      <c r="FYE109" s="144"/>
      <c r="FYF109" s="144"/>
      <c r="FYG109" s="144"/>
      <c r="FYH109" s="144"/>
      <c r="FYI109" s="144"/>
      <c r="FYJ109" s="144"/>
      <c r="FYK109" s="144"/>
      <c r="FYL109" s="144"/>
      <c r="FYM109" s="144"/>
      <c r="FYN109" s="144"/>
      <c r="FYO109" s="144"/>
      <c r="FYP109" s="144"/>
      <c r="FYQ109" s="144"/>
      <c r="FYR109" s="144"/>
      <c r="FYS109" s="144"/>
      <c r="FYT109" s="144"/>
      <c r="FYU109" s="144"/>
      <c r="FYV109" s="144"/>
      <c r="FYW109" s="144"/>
      <c r="FYX109" s="144"/>
      <c r="FYY109" s="144"/>
      <c r="FYZ109" s="144"/>
      <c r="FZA109" s="144"/>
      <c r="FZB109" s="144"/>
      <c r="FZC109" s="144"/>
      <c r="FZD109" s="144"/>
      <c r="FZE109" s="144"/>
      <c r="FZF109" s="144"/>
      <c r="FZG109" s="144"/>
      <c r="FZH109" s="144"/>
      <c r="FZI109" s="144"/>
      <c r="FZJ109" s="144"/>
      <c r="FZK109" s="144"/>
      <c r="FZL109" s="144"/>
      <c r="FZM109" s="144"/>
      <c r="FZN109" s="144"/>
      <c r="FZO109" s="144"/>
      <c r="FZP109" s="144"/>
      <c r="FZQ109" s="144"/>
      <c r="FZR109" s="144"/>
      <c r="FZS109" s="144"/>
      <c r="FZT109" s="144"/>
      <c r="FZU109" s="144"/>
      <c r="FZV109" s="144"/>
      <c r="FZW109" s="144"/>
      <c r="FZX109" s="144"/>
      <c r="FZY109" s="144"/>
      <c r="FZZ109" s="144"/>
      <c r="GAA109" s="144"/>
      <c r="GAB109" s="144"/>
      <c r="GAC109" s="144"/>
      <c r="GAD109" s="144"/>
      <c r="GAE109" s="144"/>
      <c r="GAF109" s="144"/>
      <c r="GAG109" s="144"/>
      <c r="GAH109" s="144"/>
      <c r="GAI109" s="144"/>
      <c r="GAJ109" s="144"/>
      <c r="GAK109" s="144"/>
      <c r="GAL109" s="144"/>
      <c r="GAM109" s="144"/>
      <c r="GAN109" s="144"/>
      <c r="GAO109" s="144"/>
      <c r="GAP109" s="144"/>
      <c r="GAQ109" s="144"/>
      <c r="GAR109" s="144"/>
      <c r="GAS109" s="144"/>
      <c r="GAT109" s="144"/>
      <c r="GAU109" s="144"/>
      <c r="GAV109" s="144"/>
      <c r="GAW109" s="144"/>
      <c r="GAX109" s="144"/>
      <c r="GAY109" s="144"/>
      <c r="GAZ109" s="144"/>
      <c r="GBA109" s="144"/>
      <c r="GBB109" s="144"/>
      <c r="GBC109" s="144"/>
      <c r="GBD109" s="144"/>
      <c r="GBE109" s="144"/>
      <c r="GBF109" s="144"/>
      <c r="GBG109" s="144"/>
      <c r="GBH109" s="144"/>
      <c r="GBI109" s="144"/>
      <c r="GBJ109" s="144"/>
      <c r="GBK109" s="144"/>
      <c r="GBL109" s="144"/>
      <c r="GBM109" s="144"/>
      <c r="GBN109" s="144"/>
      <c r="GBO109" s="144"/>
      <c r="GBP109" s="144"/>
      <c r="GBQ109" s="144"/>
      <c r="GBR109" s="144"/>
      <c r="GBS109" s="144"/>
      <c r="GBT109" s="144"/>
      <c r="GBU109" s="144"/>
      <c r="GBV109" s="144"/>
      <c r="GBW109" s="144"/>
      <c r="GBX109" s="144"/>
      <c r="GBY109" s="144"/>
      <c r="GBZ109" s="144"/>
      <c r="GCA109" s="144"/>
      <c r="GCB109" s="144"/>
      <c r="GCC109" s="144"/>
      <c r="GCD109" s="144"/>
      <c r="GCE109" s="144"/>
      <c r="GCF109" s="144"/>
      <c r="GCG109" s="144"/>
      <c r="GCH109" s="144"/>
      <c r="GCI109" s="144"/>
      <c r="GCJ109" s="144"/>
      <c r="GCK109" s="144"/>
      <c r="GCL109" s="144"/>
      <c r="GCM109" s="144"/>
      <c r="GCN109" s="144"/>
      <c r="GCO109" s="144"/>
      <c r="GCP109" s="144"/>
      <c r="GCQ109" s="144"/>
      <c r="GCR109" s="144"/>
      <c r="GCS109" s="144"/>
      <c r="GCT109" s="144"/>
      <c r="GCU109" s="144"/>
      <c r="GCV109" s="144"/>
      <c r="GCW109" s="144"/>
      <c r="GCX109" s="144"/>
      <c r="GCY109" s="144"/>
      <c r="GCZ109" s="144"/>
      <c r="GDA109" s="144"/>
      <c r="GDB109" s="144"/>
      <c r="GDC109" s="144"/>
      <c r="GDD109" s="144"/>
      <c r="GDE109" s="144"/>
      <c r="GDF109" s="144"/>
      <c r="GDG109" s="144"/>
      <c r="GDH109" s="144"/>
      <c r="GDI109" s="144"/>
      <c r="GDJ109" s="144"/>
      <c r="GDK109" s="144"/>
      <c r="GDL109" s="144"/>
      <c r="GDM109" s="144"/>
      <c r="GDN109" s="144"/>
      <c r="GDO109" s="144"/>
      <c r="GDP109" s="144"/>
      <c r="GDQ109" s="144"/>
      <c r="GDR109" s="144"/>
      <c r="GDS109" s="144"/>
      <c r="GDT109" s="144"/>
      <c r="GDU109" s="144"/>
      <c r="GDV109" s="144"/>
      <c r="GDW109" s="144"/>
      <c r="GDX109" s="144"/>
      <c r="GDY109" s="144"/>
      <c r="GDZ109" s="144"/>
      <c r="GEA109" s="144"/>
      <c r="GEB109" s="144"/>
      <c r="GEC109" s="144"/>
      <c r="GED109" s="144"/>
      <c r="GEE109" s="144"/>
      <c r="GEF109" s="144"/>
      <c r="GEG109" s="144"/>
      <c r="GEH109" s="144"/>
      <c r="GEI109" s="144"/>
      <c r="GEJ109" s="144"/>
      <c r="GEK109" s="144"/>
      <c r="GEL109" s="144"/>
      <c r="GEM109" s="144"/>
      <c r="GEN109" s="144"/>
      <c r="GEO109" s="144"/>
      <c r="GEP109" s="144"/>
      <c r="GEQ109" s="144"/>
      <c r="GER109" s="144"/>
      <c r="GES109" s="144"/>
      <c r="GET109" s="144"/>
      <c r="GEU109" s="144"/>
      <c r="GEV109" s="144"/>
      <c r="GEW109" s="144"/>
      <c r="GEX109" s="144"/>
      <c r="GEY109" s="144"/>
      <c r="GEZ109" s="144"/>
      <c r="GFA109" s="144"/>
      <c r="GFB109" s="144"/>
      <c r="GFC109" s="144"/>
      <c r="GFD109" s="144"/>
      <c r="GFE109" s="144"/>
      <c r="GFF109" s="144"/>
      <c r="GFG109" s="144"/>
      <c r="GFH109" s="144"/>
      <c r="GFI109" s="144"/>
      <c r="GFJ109" s="144"/>
      <c r="GFK109" s="144"/>
      <c r="GFL109" s="144"/>
      <c r="GFM109" s="144"/>
      <c r="GFN109" s="144"/>
      <c r="GFO109" s="144"/>
      <c r="GFP109" s="144"/>
      <c r="GFQ109" s="144"/>
      <c r="GFR109" s="144"/>
      <c r="GFS109" s="144"/>
      <c r="GFT109" s="144"/>
      <c r="GFU109" s="144"/>
      <c r="GFV109" s="144"/>
      <c r="GFW109" s="144"/>
      <c r="GFX109" s="144"/>
      <c r="GFY109" s="144"/>
      <c r="GFZ109" s="144"/>
      <c r="GGA109" s="144"/>
      <c r="GGB109" s="144"/>
      <c r="GGC109" s="144"/>
      <c r="GGD109" s="144"/>
      <c r="GGE109" s="144"/>
      <c r="GGF109" s="144"/>
      <c r="GGG109" s="144"/>
      <c r="GGH109" s="144"/>
      <c r="GGI109" s="144"/>
      <c r="GGJ109" s="144"/>
      <c r="GGK109" s="144"/>
      <c r="GGL109" s="144"/>
      <c r="GGM109" s="144"/>
      <c r="GGN109" s="144"/>
      <c r="GGO109" s="144"/>
      <c r="GGP109" s="144"/>
      <c r="GGQ109" s="144"/>
      <c r="GGR109" s="144"/>
      <c r="GGS109" s="144"/>
      <c r="GGT109" s="144"/>
      <c r="GGU109" s="144"/>
      <c r="GGV109" s="144"/>
      <c r="GGW109" s="144"/>
      <c r="GGX109" s="144"/>
      <c r="GGY109" s="144"/>
      <c r="GGZ109" s="144"/>
      <c r="GHA109" s="144"/>
      <c r="GHB109" s="144"/>
      <c r="GHC109" s="144"/>
      <c r="GHD109" s="144"/>
      <c r="GHE109" s="144"/>
      <c r="GHF109" s="144"/>
      <c r="GHG109" s="144"/>
      <c r="GHH109" s="144"/>
      <c r="GHI109" s="144"/>
      <c r="GHJ109" s="144"/>
      <c r="GHK109" s="144"/>
      <c r="GHL109" s="144"/>
      <c r="GHM109" s="144"/>
      <c r="GHN109" s="144"/>
      <c r="GHO109" s="144"/>
      <c r="GHP109" s="144"/>
      <c r="GHQ109" s="144"/>
      <c r="GHR109" s="144"/>
      <c r="GHS109" s="144"/>
      <c r="GHT109" s="144"/>
      <c r="GHU109" s="144"/>
      <c r="GHV109" s="144"/>
      <c r="GHW109" s="144"/>
      <c r="GHX109" s="144"/>
      <c r="GHY109" s="144"/>
      <c r="GHZ109" s="144"/>
      <c r="GIA109" s="144"/>
      <c r="GIB109" s="144"/>
      <c r="GIC109" s="144"/>
      <c r="GID109" s="144"/>
      <c r="GIE109" s="144"/>
      <c r="GIF109" s="144"/>
      <c r="GIG109" s="144"/>
      <c r="GIH109" s="144"/>
      <c r="GII109" s="144"/>
      <c r="GIJ109" s="144"/>
      <c r="GIK109" s="144"/>
      <c r="GIL109" s="144"/>
      <c r="GIM109" s="144"/>
      <c r="GIN109" s="144"/>
      <c r="GIO109" s="144"/>
      <c r="GIP109" s="144"/>
      <c r="GIQ109" s="144"/>
      <c r="GIR109" s="144"/>
      <c r="GIS109" s="144"/>
      <c r="GIT109" s="144"/>
      <c r="GIU109" s="144"/>
      <c r="GIV109" s="144"/>
      <c r="GIW109" s="144"/>
      <c r="GIX109" s="144"/>
      <c r="GIY109" s="144"/>
      <c r="GIZ109" s="144"/>
      <c r="GJA109" s="144"/>
      <c r="GJB109" s="144"/>
      <c r="GJC109" s="144"/>
      <c r="GJD109" s="144"/>
      <c r="GJE109" s="144"/>
      <c r="GJF109" s="144"/>
      <c r="GJG109" s="144"/>
      <c r="GJH109" s="144"/>
      <c r="GJI109" s="144"/>
      <c r="GJJ109" s="144"/>
      <c r="GJK109" s="144"/>
      <c r="GJL109" s="144"/>
      <c r="GJM109" s="144"/>
      <c r="GJN109" s="144"/>
      <c r="GJO109" s="144"/>
      <c r="GJP109" s="144"/>
      <c r="GJQ109" s="144"/>
      <c r="GJR109" s="144"/>
      <c r="GJS109" s="144"/>
      <c r="GJT109" s="144"/>
      <c r="GJU109" s="144"/>
      <c r="GJV109" s="144"/>
      <c r="GJW109" s="144"/>
      <c r="GJX109" s="144"/>
      <c r="GJY109" s="144"/>
      <c r="GJZ109" s="144"/>
      <c r="GKA109" s="144"/>
      <c r="GKB109" s="144"/>
      <c r="GKC109" s="144"/>
      <c r="GKD109" s="144"/>
      <c r="GKE109" s="144"/>
      <c r="GKF109" s="144"/>
      <c r="GKG109" s="144"/>
      <c r="GKH109" s="144"/>
      <c r="GKI109" s="144"/>
      <c r="GKJ109" s="144"/>
      <c r="GKK109" s="144"/>
      <c r="GKL109" s="144"/>
      <c r="GKM109" s="144"/>
      <c r="GKN109" s="144"/>
      <c r="GKO109" s="144"/>
      <c r="GKP109" s="144"/>
      <c r="GKQ109" s="144"/>
      <c r="GKR109" s="144"/>
      <c r="GKS109" s="144"/>
      <c r="GKT109" s="144"/>
      <c r="GKU109" s="144"/>
      <c r="GKV109" s="144"/>
      <c r="GKW109" s="144"/>
      <c r="GKX109" s="144"/>
      <c r="GKY109" s="144"/>
      <c r="GKZ109" s="144"/>
      <c r="GLA109" s="144"/>
      <c r="GLB109" s="144"/>
      <c r="GLC109" s="144"/>
      <c r="GLD109" s="144"/>
      <c r="GLE109" s="144"/>
      <c r="GLF109" s="144"/>
      <c r="GLG109" s="144"/>
      <c r="GLH109" s="144"/>
      <c r="GLI109" s="144"/>
      <c r="GLJ109" s="144"/>
      <c r="GLK109" s="144"/>
      <c r="GLL109" s="144"/>
      <c r="GLM109" s="144"/>
      <c r="GLN109" s="144"/>
      <c r="GLO109" s="144"/>
      <c r="GLP109" s="144"/>
      <c r="GLQ109" s="144"/>
      <c r="GLR109" s="144"/>
      <c r="GLS109" s="144"/>
      <c r="GLT109" s="144"/>
      <c r="GLU109" s="144"/>
      <c r="GLV109" s="144"/>
      <c r="GLW109" s="144"/>
      <c r="GLX109" s="144"/>
      <c r="GLY109" s="144"/>
      <c r="GLZ109" s="144"/>
      <c r="GMA109" s="144"/>
      <c r="GMB109" s="144"/>
      <c r="GMC109" s="144"/>
      <c r="GMD109" s="144"/>
      <c r="GME109" s="144"/>
      <c r="GMF109" s="144"/>
      <c r="GMG109" s="144"/>
      <c r="GMH109" s="144"/>
      <c r="GMI109" s="144"/>
      <c r="GMJ109" s="144"/>
      <c r="GMK109" s="144"/>
      <c r="GML109" s="144"/>
      <c r="GMM109" s="144"/>
      <c r="GMN109" s="144"/>
      <c r="GMO109" s="144"/>
      <c r="GMP109" s="144"/>
      <c r="GMQ109" s="144"/>
      <c r="GMR109" s="144"/>
      <c r="GMS109" s="144"/>
      <c r="GMT109" s="144"/>
      <c r="GMU109" s="144"/>
      <c r="GMV109" s="144"/>
      <c r="GMW109" s="144"/>
      <c r="GMX109" s="144"/>
      <c r="GMY109" s="144"/>
      <c r="GMZ109" s="144"/>
      <c r="GNA109" s="144"/>
      <c r="GNB109" s="144"/>
      <c r="GNC109" s="144"/>
      <c r="GND109" s="144"/>
      <c r="GNE109" s="144"/>
      <c r="GNF109" s="144"/>
      <c r="GNG109" s="144"/>
      <c r="GNH109" s="144"/>
      <c r="GNI109" s="144"/>
      <c r="GNJ109" s="144"/>
      <c r="GNK109" s="144"/>
      <c r="GNL109" s="144"/>
      <c r="GNM109" s="144"/>
      <c r="GNN109" s="144"/>
      <c r="GNO109" s="144"/>
      <c r="GNP109" s="144"/>
      <c r="GNQ109" s="144"/>
      <c r="GNR109" s="144"/>
      <c r="GNS109" s="144"/>
      <c r="GNT109" s="144"/>
      <c r="GNU109" s="144"/>
      <c r="GNV109" s="144"/>
      <c r="GNW109" s="144"/>
      <c r="GNX109" s="144"/>
      <c r="GNY109" s="144"/>
      <c r="GNZ109" s="144"/>
      <c r="GOA109" s="144"/>
      <c r="GOB109" s="144"/>
      <c r="GOC109" s="144"/>
      <c r="GOD109" s="144"/>
      <c r="GOE109" s="144"/>
      <c r="GOF109" s="144"/>
      <c r="GOG109" s="144"/>
      <c r="GOH109" s="144"/>
      <c r="GOI109" s="144"/>
      <c r="GOJ109" s="144"/>
      <c r="GOK109" s="144"/>
      <c r="GOL109" s="144"/>
      <c r="GOM109" s="144"/>
      <c r="GON109" s="144"/>
      <c r="GOO109" s="144"/>
      <c r="GOP109" s="144"/>
      <c r="GOQ109" s="144"/>
      <c r="GOR109" s="144"/>
      <c r="GOS109" s="144"/>
      <c r="GOT109" s="144"/>
      <c r="GOU109" s="144"/>
      <c r="GOV109" s="144"/>
      <c r="GOW109" s="144"/>
      <c r="GOX109" s="144"/>
      <c r="GOY109" s="144"/>
      <c r="GOZ109" s="144"/>
      <c r="GPA109" s="144"/>
      <c r="GPB109" s="144"/>
      <c r="GPC109" s="144"/>
      <c r="GPD109" s="144"/>
      <c r="GPE109" s="144"/>
      <c r="GPF109" s="144"/>
      <c r="GPG109" s="144"/>
      <c r="GPH109" s="144"/>
      <c r="GPI109" s="144"/>
      <c r="GPJ109" s="144"/>
      <c r="GPK109" s="144"/>
      <c r="GPL109" s="144"/>
      <c r="GPM109" s="144"/>
      <c r="GPN109" s="144"/>
      <c r="GPO109" s="144"/>
      <c r="GPP109" s="144"/>
      <c r="GPQ109" s="144"/>
      <c r="GPR109" s="144"/>
      <c r="GPS109" s="144"/>
      <c r="GPT109" s="144"/>
      <c r="GPU109" s="144"/>
      <c r="GPV109" s="144"/>
      <c r="GPW109" s="144"/>
      <c r="GPX109" s="144"/>
      <c r="GPY109" s="144"/>
      <c r="GPZ109" s="144"/>
      <c r="GQA109" s="144"/>
      <c r="GQB109" s="144"/>
      <c r="GQC109" s="144"/>
      <c r="GQD109" s="144"/>
      <c r="GQE109" s="144"/>
      <c r="GQF109" s="144"/>
      <c r="GQG109" s="144"/>
      <c r="GQH109" s="144"/>
      <c r="GQI109" s="144"/>
      <c r="GQJ109" s="144"/>
      <c r="GQK109" s="144"/>
      <c r="GQL109" s="144"/>
      <c r="GQM109" s="144"/>
      <c r="GQN109" s="144"/>
      <c r="GQO109" s="144"/>
      <c r="GQP109" s="144"/>
      <c r="GQQ109" s="144"/>
      <c r="GQR109" s="144"/>
      <c r="GQS109" s="144"/>
      <c r="GQT109" s="144"/>
      <c r="GQU109" s="144"/>
      <c r="GQV109" s="144"/>
      <c r="GQW109" s="144"/>
      <c r="GQX109" s="144"/>
      <c r="GQY109" s="144"/>
      <c r="GQZ109" s="144"/>
      <c r="GRA109" s="144"/>
      <c r="GRB109" s="144"/>
      <c r="GRC109" s="144"/>
      <c r="GRD109" s="144"/>
      <c r="GRE109" s="144"/>
      <c r="GRF109" s="144"/>
      <c r="GRG109" s="144"/>
      <c r="GRH109" s="144"/>
      <c r="GRI109" s="144"/>
      <c r="GRJ109" s="144"/>
      <c r="GRK109" s="144"/>
      <c r="GRL109" s="144"/>
      <c r="GRM109" s="144"/>
      <c r="GRN109" s="144"/>
      <c r="GRO109" s="144"/>
      <c r="GRP109" s="144"/>
      <c r="GRQ109" s="144"/>
      <c r="GRR109" s="144"/>
      <c r="GRS109" s="144"/>
      <c r="GRT109" s="144"/>
      <c r="GRU109" s="144"/>
      <c r="GRV109" s="144"/>
      <c r="GRW109" s="144"/>
      <c r="GRX109" s="144"/>
      <c r="GRY109" s="144"/>
      <c r="GRZ109" s="144"/>
      <c r="GSA109" s="144"/>
      <c r="GSB109" s="144"/>
      <c r="GSC109" s="144"/>
      <c r="GSD109" s="144"/>
      <c r="GSE109" s="144"/>
      <c r="GSF109" s="144"/>
      <c r="GSG109" s="144"/>
      <c r="GSH109" s="144"/>
      <c r="GSI109" s="144"/>
      <c r="GSJ109" s="144"/>
      <c r="GSK109" s="144"/>
      <c r="GSL109" s="144"/>
      <c r="GSM109" s="144"/>
      <c r="GSN109" s="144"/>
      <c r="GSO109" s="144"/>
      <c r="GSP109" s="144"/>
      <c r="GSQ109" s="144"/>
      <c r="GSR109" s="144"/>
      <c r="GSS109" s="144"/>
      <c r="GST109" s="144"/>
      <c r="GSU109" s="144"/>
      <c r="GSV109" s="144"/>
      <c r="GSW109" s="144"/>
      <c r="GSX109" s="144"/>
      <c r="GSY109" s="144"/>
      <c r="GSZ109" s="144"/>
      <c r="GTA109" s="144"/>
      <c r="GTB109" s="144"/>
      <c r="GTC109" s="144"/>
      <c r="GTD109" s="144"/>
      <c r="GTE109" s="144"/>
      <c r="GTF109" s="144"/>
      <c r="GTG109" s="144"/>
      <c r="GTH109" s="144"/>
      <c r="GTI109" s="144"/>
      <c r="GTJ109" s="144"/>
      <c r="GTK109" s="144"/>
      <c r="GTL109" s="144"/>
      <c r="GTM109" s="144"/>
      <c r="GTN109" s="144"/>
      <c r="GTO109" s="144"/>
      <c r="GTP109" s="144"/>
      <c r="GTQ109" s="144"/>
      <c r="GTR109" s="144"/>
      <c r="GTS109" s="144"/>
      <c r="GTT109" s="144"/>
      <c r="GTU109" s="144"/>
      <c r="GTV109" s="144"/>
      <c r="GTW109" s="144"/>
      <c r="GTX109" s="144"/>
      <c r="GTY109" s="144"/>
      <c r="GTZ109" s="144"/>
      <c r="GUA109" s="144"/>
      <c r="GUB109" s="144"/>
      <c r="GUC109" s="144"/>
      <c r="GUD109" s="144"/>
      <c r="GUE109" s="144"/>
      <c r="GUF109" s="144"/>
      <c r="GUG109" s="144"/>
      <c r="GUH109" s="144"/>
      <c r="GUI109" s="144"/>
      <c r="GUJ109" s="144"/>
      <c r="GUK109" s="144"/>
      <c r="GUL109" s="144"/>
      <c r="GUM109" s="144"/>
      <c r="GUN109" s="144"/>
      <c r="GUO109" s="144"/>
      <c r="GUP109" s="144"/>
      <c r="GUQ109" s="144"/>
      <c r="GUR109" s="144"/>
      <c r="GUS109" s="144"/>
      <c r="GUT109" s="144"/>
      <c r="GUU109" s="144"/>
      <c r="GUV109" s="144"/>
      <c r="GUW109" s="144"/>
      <c r="GUX109" s="144"/>
      <c r="GUY109" s="144"/>
      <c r="GUZ109" s="144"/>
      <c r="GVA109" s="144"/>
      <c r="GVB109" s="144"/>
      <c r="GVC109" s="144"/>
      <c r="GVD109" s="144"/>
      <c r="GVE109" s="144"/>
      <c r="GVF109" s="144"/>
      <c r="GVG109" s="144"/>
      <c r="GVH109" s="144"/>
      <c r="GVI109" s="144"/>
      <c r="GVJ109" s="144"/>
      <c r="GVK109" s="144"/>
      <c r="GVL109" s="144"/>
      <c r="GVM109" s="144"/>
      <c r="GVN109" s="144"/>
      <c r="GVO109" s="144"/>
      <c r="GVP109" s="144"/>
      <c r="GVQ109" s="144"/>
      <c r="GVR109" s="144"/>
      <c r="GVS109" s="144"/>
      <c r="GVT109" s="144"/>
      <c r="GVU109" s="144"/>
      <c r="GVV109" s="144"/>
      <c r="GVW109" s="144"/>
      <c r="GVX109" s="144"/>
      <c r="GVY109" s="144"/>
      <c r="GVZ109" s="144"/>
      <c r="GWA109" s="144"/>
      <c r="GWB109" s="144"/>
      <c r="GWC109" s="144"/>
      <c r="GWD109" s="144"/>
      <c r="GWE109" s="144"/>
      <c r="GWF109" s="144"/>
      <c r="GWG109" s="144"/>
      <c r="GWH109" s="144"/>
      <c r="GWI109" s="144"/>
      <c r="GWJ109" s="144"/>
      <c r="GWK109" s="144"/>
      <c r="GWL109" s="144"/>
      <c r="GWM109" s="144"/>
      <c r="GWN109" s="144"/>
      <c r="GWO109" s="144"/>
      <c r="GWP109" s="144"/>
      <c r="GWQ109" s="144"/>
      <c r="GWR109" s="144"/>
      <c r="GWS109" s="144"/>
      <c r="GWT109" s="144"/>
      <c r="GWU109" s="144"/>
      <c r="GWV109" s="144"/>
      <c r="GWW109" s="144"/>
      <c r="GWX109" s="144"/>
      <c r="GWY109" s="144"/>
      <c r="GWZ109" s="144"/>
      <c r="GXA109" s="144"/>
      <c r="GXB109" s="144"/>
      <c r="GXC109" s="144"/>
      <c r="GXD109" s="144"/>
      <c r="GXE109" s="144"/>
      <c r="GXF109" s="144"/>
      <c r="GXG109" s="144"/>
      <c r="GXH109" s="144"/>
      <c r="GXI109" s="144"/>
      <c r="GXJ109" s="144"/>
      <c r="GXK109" s="144"/>
      <c r="GXL109" s="144"/>
      <c r="GXM109" s="144"/>
      <c r="GXN109" s="144"/>
      <c r="GXO109" s="144"/>
      <c r="GXP109" s="144"/>
      <c r="GXQ109" s="144"/>
      <c r="GXR109" s="144"/>
      <c r="GXS109" s="144"/>
      <c r="GXT109" s="144"/>
      <c r="GXU109" s="144"/>
      <c r="GXV109" s="144"/>
      <c r="GXW109" s="144"/>
      <c r="GXX109" s="144"/>
      <c r="GXY109" s="144"/>
      <c r="GXZ109" s="144"/>
      <c r="GYA109" s="144"/>
      <c r="GYB109" s="144"/>
      <c r="GYC109" s="144"/>
      <c r="GYD109" s="144"/>
      <c r="GYE109" s="144"/>
      <c r="GYF109" s="144"/>
      <c r="GYG109" s="144"/>
      <c r="GYH109" s="144"/>
      <c r="GYI109" s="144"/>
      <c r="GYJ109" s="144"/>
      <c r="GYK109" s="144"/>
      <c r="GYL109" s="144"/>
      <c r="GYM109" s="144"/>
      <c r="GYN109" s="144"/>
      <c r="GYO109" s="144"/>
      <c r="GYP109" s="144"/>
      <c r="GYQ109" s="144"/>
      <c r="GYR109" s="144"/>
      <c r="GYS109" s="144"/>
      <c r="GYT109" s="144"/>
      <c r="GYU109" s="144"/>
      <c r="GYV109" s="144"/>
      <c r="GYW109" s="144"/>
      <c r="GYX109" s="144"/>
      <c r="GYY109" s="144"/>
      <c r="GYZ109" s="144"/>
      <c r="GZA109" s="144"/>
      <c r="GZB109" s="144"/>
      <c r="GZC109" s="144"/>
      <c r="GZD109" s="144"/>
      <c r="GZE109" s="144"/>
      <c r="GZF109" s="144"/>
      <c r="GZG109" s="144"/>
      <c r="GZH109" s="144"/>
      <c r="GZI109" s="144"/>
      <c r="GZJ109" s="144"/>
      <c r="GZK109" s="144"/>
      <c r="GZL109" s="144"/>
      <c r="GZM109" s="144"/>
      <c r="GZN109" s="144"/>
      <c r="GZO109" s="144"/>
      <c r="GZP109" s="144"/>
      <c r="GZQ109" s="144"/>
      <c r="GZR109" s="144"/>
      <c r="GZS109" s="144"/>
      <c r="GZT109" s="144"/>
      <c r="GZU109" s="144"/>
      <c r="GZV109" s="144"/>
      <c r="GZW109" s="144"/>
      <c r="GZX109" s="144"/>
      <c r="GZY109" s="144"/>
      <c r="GZZ109" s="144"/>
      <c r="HAA109" s="144"/>
      <c r="HAB109" s="144"/>
      <c r="HAC109" s="144"/>
      <c r="HAD109" s="144"/>
      <c r="HAE109" s="144"/>
      <c r="HAF109" s="144"/>
      <c r="HAG109" s="144"/>
      <c r="HAH109" s="144"/>
      <c r="HAI109" s="144"/>
      <c r="HAJ109" s="144"/>
      <c r="HAK109" s="144"/>
      <c r="HAL109" s="144"/>
      <c r="HAM109" s="144"/>
      <c r="HAN109" s="144"/>
      <c r="HAO109" s="144"/>
      <c r="HAP109" s="144"/>
      <c r="HAQ109" s="144"/>
      <c r="HAR109" s="144"/>
      <c r="HAS109" s="144"/>
      <c r="HAT109" s="144"/>
      <c r="HAU109" s="144"/>
      <c r="HAV109" s="144"/>
      <c r="HAW109" s="144"/>
      <c r="HAX109" s="144"/>
      <c r="HAY109" s="144"/>
      <c r="HAZ109" s="144"/>
      <c r="HBA109" s="144"/>
      <c r="HBB109" s="144"/>
      <c r="HBC109" s="144"/>
      <c r="HBD109" s="144"/>
      <c r="HBE109" s="144"/>
      <c r="HBF109" s="144"/>
      <c r="HBG109" s="144"/>
      <c r="HBH109" s="144"/>
      <c r="HBI109" s="144"/>
      <c r="HBJ109" s="144"/>
      <c r="HBK109" s="144"/>
      <c r="HBL109" s="144"/>
      <c r="HBM109" s="144"/>
      <c r="HBN109" s="144"/>
      <c r="HBO109" s="144"/>
      <c r="HBP109" s="144"/>
      <c r="HBQ109" s="144"/>
      <c r="HBR109" s="144"/>
      <c r="HBS109" s="144"/>
      <c r="HBT109" s="144"/>
      <c r="HBU109" s="144"/>
      <c r="HBV109" s="144"/>
      <c r="HBW109" s="144"/>
      <c r="HBX109" s="144"/>
      <c r="HBY109" s="144"/>
      <c r="HBZ109" s="144"/>
      <c r="HCA109" s="144"/>
      <c r="HCB109" s="144"/>
      <c r="HCC109" s="144"/>
      <c r="HCD109" s="144"/>
      <c r="HCE109" s="144"/>
      <c r="HCF109" s="144"/>
      <c r="HCG109" s="144"/>
      <c r="HCH109" s="144"/>
      <c r="HCI109" s="144"/>
      <c r="HCJ109" s="144"/>
      <c r="HCK109" s="144"/>
      <c r="HCL109" s="144"/>
      <c r="HCM109" s="144"/>
      <c r="HCN109" s="144"/>
      <c r="HCO109" s="144"/>
      <c r="HCP109" s="144"/>
      <c r="HCQ109" s="144"/>
      <c r="HCR109" s="144"/>
      <c r="HCS109" s="144"/>
      <c r="HCT109" s="144"/>
      <c r="HCU109" s="144"/>
      <c r="HCV109" s="144"/>
      <c r="HCW109" s="144"/>
      <c r="HCX109" s="144"/>
      <c r="HCY109" s="144"/>
      <c r="HCZ109" s="144"/>
      <c r="HDA109" s="144"/>
      <c r="HDB109" s="144"/>
      <c r="HDC109" s="144"/>
      <c r="HDD109" s="144"/>
      <c r="HDE109" s="144"/>
      <c r="HDF109" s="144"/>
      <c r="HDG109" s="144"/>
      <c r="HDH109" s="144"/>
      <c r="HDI109" s="144"/>
      <c r="HDJ109" s="144"/>
      <c r="HDK109" s="144"/>
      <c r="HDL109" s="144"/>
      <c r="HDM109" s="144"/>
      <c r="HDN109" s="144"/>
      <c r="HDO109" s="144"/>
      <c r="HDP109" s="144"/>
      <c r="HDQ109" s="144"/>
      <c r="HDR109" s="144"/>
      <c r="HDS109" s="144"/>
      <c r="HDT109" s="144"/>
      <c r="HDU109" s="144"/>
      <c r="HDV109" s="144"/>
      <c r="HDW109" s="144"/>
      <c r="HDX109" s="144"/>
      <c r="HDY109" s="144"/>
      <c r="HDZ109" s="144"/>
      <c r="HEA109" s="144"/>
      <c r="HEB109" s="144"/>
      <c r="HEC109" s="144"/>
      <c r="HED109" s="144"/>
      <c r="HEE109" s="144"/>
      <c r="HEF109" s="144"/>
      <c r="HEG109" s="144"/>
      <c r="HEH109" s="144"/>
      <c r="HEI109" s="144"/>
      <c r="HEJ109" s="144"/>
      <c r="HEK109" s="144"/>
      <c r="HEL109" s="144"/>
      <c r="HEM109" s="144"/>
      <c r="HEN109" s="144"/>
      <c r="HEO109" s="144"/>
      <c r="HEP109" s="144"/>
      <c r="HEQ109" s="144"/>
      <c r="HER109" s="144"/>
      <c r="HES109" s="144"/>
      <c r="HET109" s="144"/>
      <c r="HEU109" s="144"/>
      <c r="HEV109" s="144"/>
      <c r="HEW109" s="144"/>
      <c r="HEX109" s="144"/>
      <c r="HEY109" s="144"/>
      <c r="HEZ109" s="144"/>
      <c r="HFA109" s="144"/>
      <c r="HFB109" s="144"/>
      <c r="HFC109" s="144"/>
      <c r="HFD109" s="144"/>
      <c r="HFE109" s="144"/>
      <c r="HFF109" s="144"/>
      <c r="HFG109" s="144"/>
      <c r="HFH109" s="144"/>
      <c r="HFI109" s="144"/>
      <c r="HFJ109" s="144"/>
      <c r="HFK109" s="144"/>
      <c r="HFL109" s="144"/>
      <c r="HFM109" s="144"/>
      <c r="HFN109" s="144"/>
      <c r="HFO109" s="144"/>
      <c r="HFP109" s="144"/>
      <c r="HFQ109" s="144"/>
      <c r="HFR109" s="144"/>
      <c r="HFS109" s="144"/>
      <c r="HFT109" s="144"/>
      <c r="HFU109" s="144"/>
      <c r="HFV109" s="144"/>
      <c r="HFW109" s="144"/>
      <c r="HFX109" s="144"/>
      <c r="HFY109" s="144"/>
      <c r="HFZ109" s="144"/>
      <c r="HGA109" s="144"/>
      <c r="HGB109" s="144"/>
      <c r="HGC109" s="144"/>
      <c r="HGD109" s="144"/>
      <c r="HGE109" s="144"/>
      <c r="HGF109" s="144"/>
      <c r="HGG109" s="144"/>
      <c r="HGH109" s="144"/>
      <c r="HGI109" s="144"/>
      <c r="HGJ109" s="144"/>
      <c r="HGK109" s="144"/>
      <c r="HGL109" s="144"/>
      <c r="HGM109" s="144"/>
      <c r="HGN109" s="144"/>
      <c r="HGO109" s="144"/>
      <c r="HGP109" s="144"/>
      <c r="HGQ109" s="144"/>
      <c r="HGR109" s="144"/>
      <c r="HGS109" s="144"/>
      <c r="HGT109" s="144"/>
      <c r="HGU109" s="144"/>
      <c r="HGV109" s="144"/>
      <c r="HGW109" s="144"/>
      <c r="HGX109" s="144"/>
      <c r="HGY109" s="144"/>
      <c r="HGZ109" s="144"/>
      <c r="HHA109" s="144"/>
      <c r="HHB109" s="144"/>
      <c r="HHC109" s="144"/>
      <c r="HHD109" s="144"/>
      <c r="HHE109" s="144"/>
      <c r="HHF109" s="144"/>
      <c r="HHG109" s="144"/>
      <c r="HHH109" s="144"/>
      <c r="HHI109" s="144"/>
      <c r="HHJ109" s="144"/>
      <c r="HHK109" s="144"/>
      <c r="HHL109" s="144"/>
      <c r="HHM109" s="144"/>
      <c r="HHN109" s="144"/>
      <c r="HHO109" s="144"/>
      <c r="HHP109" s="144"/>
      <c r="HHQ109" s="144"/>
      <c r="HHR109" s="144"/>
      <c r="HHS109" s="144"/>
      <c r="HHT109" s="144"/>
      <c r="HHU109" s="144"/>
      <c r="HHV109" s="144"/>
      <c r="HHW109" s="144"/>
      <c r="HHX109" s="144"/>
      <c r="HHY109" s="144"/>
      <c r="HHZ109" s="144"/>
      <c r="HIA109" s="144"/>
      <c r="HIB109" s="144"/>
      <c r="HIC109" s="144"/>
      <c r="HID109" s="144"/>
      <c r="HIE109" s="144"/>
      <c r="HIF109" s="144"/>
      <c r="HIG109" s="144"/>
      <c r="HIH109" s="144"/>
      <c r="HII109" s="144"/>
      <c r="HIJ109" s="144"/>
      <c r="HIK109" s="144"/>
      <c r="HIL109" s="144"/>
      <c r="HIM109" s="144"/>
      <c r="HIN109" s="144"/>
      <c r="HIO109" s="144"/>
      <c r="HIP109" s="144"/>
      <c r="HIQ109" s="144"/>
      <c r="HIR109" s="144"/>
      <c r="HIS109" s="144"/>
      <c r="HIT109" s="144"/>
      <c r="HIU109" s="144"/>
      <c r="HIV109" s="144"/>
      <c r="HIW109" s="144"/>
      <c r="HIX109" s="144"/>
      <c r="HIY109" s="144"/>
      <c r="HIZ109" s="144"/>
      <c r="HJA109" s="144"/>
      <c r="HJB109" s="144"/>
      <c r="HJC109" s="144"/>
      <c r="HJD109" s="144"/>
      <c r="HJE109" s="144"/>
      <c r="HJF109" s="144"/>
      <c r="HJG109" s="144"/>
      <c r="HJH109" s="144"/>
      <c r="HJI109" s="144"/>
      <c r="HJJ109" s="144"/>
      <c r="HJK109" s="144"/>
      <c r="HJL109" s="144"/>
      <c r="HJM109" s="144"/>
      <c r="HJN109" s="144"/>
      <c r="HJO109" s="144"/>
      <c r="HJP109" s="144"/>
      <c r="HJQ109" s="144"/>
      <c r="HJR109" s="144"/>
      <c r="HJS109" s="144"/>
      <c r="HJT109" s="144"/>
      <c r="HJU109" s="144"/>
      <c r="HJV109" s="144"/>
      <c r="HJW109" s="144"/>
      <c r="HJX109" s="144"/>
      <c r="HJY109" s="144"/>
      <c r="HJZ109" s="144"/>
      <c r="HKA109" s="144"/>
      <c r="HKB109" s="144"/>
      <c r="HKC109" s="144"/>
      <c r="HKD109" s="144"/>
      <c r="HKE109" s="144"/>
      <c r="HKF109" s="144"/>
      <c r="HKG109" s="144"/>
      <c r="HKH109" s="144"/>
      <c r="HKI109" s="144"/>
      <c r="HKJ109" s="144"/>
      <c r="HKK109" s="144"/>
      <c r="HKL109" s="144"/>
      <c r="HKM109" s="144"/>
      <c r="HKN109" s="144"/>
      <c r="HKO109" s="144"/>
      <c r="HKP109" s="144"/>
      <c r="HKQ109" s="144"/>
      <c r="HKR109" s="144"/>
      <c r="HKS109" s="144"/>
      <c r="HKT109" s="144"/>
      <c r="HKU109" s="144"/>
      <c r="HKV109" s="144"/>
      <c r="HKW109" s="144"/>
      <c r="HKX109" s="144"/>
      <c r="HKY109" s="144"/>
      <c r="HKZ109" s="144"/>
      <c r="HLA109" s="144"/>
      <c r="HLB109" s="144"/>
      <c r="HLC109" s="144"/>
      <c r="HLD109" s="144"/>
      <c r="HLE109" s="144"/>
      <c r="HLF109" s="144"/>
      <c r="HLG109" s="144"/>
      <c r="HLH109" s="144"/>
      <c r="HLI109" s="144"/>
      <c r="HLJ109" s="144"/>
      <c r="HLK109" s="144"/>
      <c r="HLL109" s="144"/>
      <c r="HLM109" s="144"/>
      <c r="HLN109" s="144"/>
      <c r="HLO109" s="144"/>
      <c r="HLP109" s="144"/>
      <c r="HLQ109" s="144"/>
      <c r="HLR109" s="144"/>
      <c r="HLS109" s="144"/>
      <c r="HLT109" s="144"/>
      <c r="HLU109" s="144"/>
      <c r="HLV109" s="144"/>
      <c r="HLW109" s="144"/>
      <c r="HLX109" s="144"/>
      <c r="HLY109" s="144"/>
      <c r="HLZ109" s="144"/>
      <c r="HMA109" s="144"/>
      <c r="HMB109" s="144"/>
      <c r="HMC109" s="144"/>
      <c r="HMD109" s="144"/>
      <c r="HME109" s="144"/>
      <c r="HMF109" s="144"/>
      <c r="HMG109" s="144"/>
      <c r="HMH109" s="144"/>
      <c r="HMI109" s="144"/>
      <c r="HMJ109" s="144"/>
      <c r="HMK109" s="144"/>
      <c r="HML109" s="144"/>
      <c r="HMM109" s="144"/>
      <c r="HMN109" s="144"/>
      <c r="HMO109" s="144"/>
      <c r="HMP109" s="144"/>
      <c r="HMQ109" s="144"/>
      <c r="HMR109" s="144"/>
      <c r="HMS109" s="144"/>
      <c r="HMT109" s="144"/>
      <c r="HMU109" s="144"/>
      <c r="HMV109" s="144"/>
      <c r="HMW109" s="144"/>
      <c r="HMX109" s="144"/>
      <c r="HMY109" s="144"/>
      <c r="HMZ109" s="144"/>
      <c r="HNA109" s="144"/>
      <c r="HNB109" s="144"/>
      <c r="HNC109" s="144"/>
      <c r="HND109" s="144"/>
      <c r="HNE109" s="144"/>
      <c r="HNF109" s="144"/>
      <c r="HNG109" s="144"/>
      <c r="HNH109" s="144"/>
      <c r="HNI109" s="144"/>
      <c r="HNJ109" s="144"/>
      <c r="HNK109" s="144"/>
      <c r="HNL109" s="144"/>
      <c r="HNM109" s="144"/>
      <c r="HNN109" s="144"/>
      <c r="HNO109" s="144"/>
      <c r="HNP109" s="144"/>
      <c r="HNQ109" s="144"/>
      <c r="HNR109" s="144"/>
      <c r="HNS109" s="144"/>
      <c r="HNT109" s="144"/>
      <c r="HNU109" s="144"/>
      <c r="HNV109" s="144"/>
      <c r="HNW109" s="144"/>
      <c r="HNX109" s="144"/>
      <c r="HNY109" s="144"/>
      <c r="HNZ109" s="144"/>
      <c r="HOA109" s="144"/>
      <c r="HOB109" s="144"/>
      <c r="HOC109" s="144"/>
      <c r="HOD109" s="144"/>
      <c r="HOE109" s="144"/>
      <c r="HOF109" s="144"/>
      <c r="HOG109" s="144"/>
      <c r="HOH109" s="144"/>
      <c r="HOI109" s="144"/>
      <c r="HOJ109" s="144"/>
      <c r="HOK109" s="144"/>
      <c r="HOL109" s="144"/>
      <c r="HOM109" s="144"/>
      <c r="HON109" s="144"/>
      <c r="HOO109" s="144"/>
      <c r="HOP109" s="144"/>
      <c r="HOQ109" s="144"/>
      <c r="HOR109" s="144"/>
      <c r="HOS109" s="144"/>
      <c r="HOT109" s="144"/>
      <c r="HOU109" s="144"/>
      <c r="HOV109" s="144"/>
      <c r="HOW109" s="144"/>
      <c r="HOX109" s="144"/>
      <c r="HOY109" s="144"/>
      <c r="HOZ109" s="144"/>
      <c r="HPA109" s="144"/>
      <c r="HPB109" s="144"/>
      <c r="HPC109" s="144"/>
      <c r="HPD109" s="144"/>
      <c r="HPE109" s="144"/>
      <c r="HPF109" s="144"/>
      <c r="HPG109" s="144"/>
      <c r="HPH109" s="144"/>
      <c r="HPI109" s="144"/>
      <c r="HPJ109" s="144"/>
      <c r="HPK109" s="144"/>
      <c r="HPL109" s="144"/>
      <c r="HPM109" s="144"/>
      <c r="HPN109" s="144"/>
      <c r="HPO109" s="144"/>
      <c r="HPP109" s="144"/>
      <c r="HPQ109" s="144"/>
      <c r="HPR109" s="144"/>
      <c r="HPS109" s="144"/>
      <c r="HPT109" s="144"/>
      <c r="HPU109" s="144"/>
      <c r="HPV109" s="144"/>
      <c r="HPW109" s="144"/>
      <c r="HPX109" s="144"/>
      <c r="HPY109" s="144"/>
      <c r="HPZ109" s="144"/>
      <c r="HQA109" s="144"/>
      <c r="HQB109" s="144"/>
      <c r="HQC109" s="144"/>
      <c r="HQD109" s="144"/>
      <c r="HQE109" s="144"/>
      <c r="HQF109" s="144"/>
      <c r="HQG109" s="144"/>
      <c r="HQH109" s="144"/>
      <c r="HQI109" s="144"/>
      <c r="HQJ109" s="144"/>
      <c r="HQK109" s="144"/>
      <c r="HQL109" s="144"/>
      <c r="HQM109" s="144"/>
      <c r="HQN109" s="144"/>
      <c r="HQO109" s="144"/>
      <c r="HQP109" s="144"/>
      <c r="HQQ109" s="144"/>
      <c r="HQR109" s="144"/>
      <c r="HQS109" s="144"/>
      <c r="HQT109" s="144"/>
      <c r="HQU109" s="144"/>
      <c r="HQV109" s="144"/>
      <c r="HQW109" s="144"/>
      <c r="HQX109" s="144"/>
      <c r="HQY109" s="144"/>
      <c r="HQZ109" s="144"/>
      <c r="HRA109" s="144"/>
      <c r="HRB109" s="144"/>
      <c r="HRC109" s="144"/>
      <c r="HRD109" s="144"/>
      <c r="HRE109" s="144"/>
      <c r="HRF109" s="144"/>
      <c r="HRG109" s="144"/>
      <c r="HRH109" s="144"/>
      <c r="HRI109" s="144"/>
      <c r="HRJ109" s="144"/>
      <c r="HRK109" s="144"/>
      <c r="HRL109" s="144"/>
      <c r="HRM109" s="144"/>
      <c r="HRN109" s="144"/>
      <c r="HRO109" s="144"/>
      <c r="HRP109" s="144"/>
      <c r="HRQ109" s="144"/>
      <c r="HRR109" s="144"/>
      <c r="HRS109" s="144"/>
      <c r="HRT109" s="144"/>
      <c r="HRU109" s="144"/>
      <c r="HRV109" s="144"/>
      <c r="HRW109" s="144"/>
      <c r="HRX109" s="144"/>
      <c r="HRY109" s="144"/>
      <c r="HRZ109" s="144"/>
      <c r="HSA109" s="144"/>
      <c r="HSB109" s="144"/>
      <c r="HSC109" s="144"/>
      <c r="HSD109" s="144"/>
      <c r="HSE109" s="144"/>
      <c r="HSF109" s="144"/>
      <c r="HSG109" s="144"/>
      <c r="HSH109" s="144"/>
      <c r="HSI109" s="144"/>
      <c r="HSJ109" s="144"/>
      <c r="HSK109" s="144"/>
      <c r="HSL109" s="144"/>
      <c r="HSM109" s="144"/>
      <c r="HSN109" s="144"/>
      <c r="HSO109" s="144"/>
      <c r="HSP109" s="144"/>
      <c r="HSQ109" s="144"/>
      <c r="HSR109" s="144"/>
      <c r="HSS109" s="144"/>
      <c r="HST109" s="144"/>
      <c r="HSU109" s="144"/>
      <c r="HSV109" s="144"/>
      <c r="HSW109" s="144"/>
      <c r="HSX109" s="144"/>
      <c r="HSY109" s="144"/>
      <c r="HSZ109" s="144"/>
      <c r="HTA109" s="144"/>
      <c r="HTB109" s="144"/>
      <c r="HTC109" s="144"/>
      <c r="HTD109" s="144"/>
      <c r="HTE109" s="144"/>
      <c r="HTF109" s="144"/>
      <c r="HTG109" s="144"/>
      <c r="HTH109" s="144"/>
      <c r="HTI109" s="144"/>
      <c r="HTJ109" s="144"/>
      <c r="HTK109" s="144"/>
      <c r="HTL109" s="144"/>
      <c r="HTM109" s="144"/>
      <c r="HTN109" s="144"/>
      <c r="HTO109" s="144"/>
      <c r="HTP109" s="144"/>
      <c r="HTQ109" s="144"/>
      <c r="HTR109" s="144"/>
      <c r="HTS109" s="144"/>
      <c r="HTT109" s="144"/>
      <c r="HTU109" s="144"/>
      <c r="HTV109" s="144"/>
      <c r="HTW109" s="144"/>
      <c r="HTX109" s="144"/>
      <c r="HTY109" s="144"/>
      <c r="HTZ109" s="144"/>
      <c r="HUA109" s="144"/>
      <c r="HUB109" s="144"/>
      <c r="HUC109" s="144"/>
      <c r="HUD109" s="144"/>
      <c r="HUE109" s="144"/>
      <c r="HUF109" s="144"/>
      <c r="HUG109" s="144"/>
      <c r="HUH109" s="144"/>
      <c r="HUI109" s="144"/>
      <c r="HUJ109" s="144"/>
      <c r="HUK109" s="144"/>
      <c r="HUL109" s="144"/>
      <c r="HUM109" s="144"/>
      <c r="HUN109" s="144"/>
      <c r="HUO109" s="144"/>
      <c r="HUP109" s="144"/>
      <c r="HUQ109" s="144"/>
      <c r="HUR109" s="144"/>
      <c r="HUS109" s="144"/>
      <c r="HUT109" s="144"/>
      <c r="HUU109" s="144"/>
      <c r="HUV109" s="144"/>
      <c r="HUW109" s="144"/>
      <c r="HUX109" s="144"/>
      <c r="HUY109" s="144"/>
      <c r="HUZ109" s="144"/>
      <c r="HVA109" s="144"/>
      <c r="HVB109" s="144"/>
      <c r="HVC109" s="144"/>
      <c r="HVD109" s="144"/>
      <c r="HVE109" s="144"/>
      <c r="HVF109" s="144"/>
      <c r="HVG109" s="144"/>
      <c r="HVH109" s="144"/>
      <c r="HVI109" s="144"/>
      <c r="HVJ109" s="144"/>
      <c r="HVK109" s="144"/>
      <c r="HVL109" s="144"/>
      <c r="HVM109" s="144"/>
      <c r="HVN109" s="144"/>
      <c r="HVO109" s="144"/>
      <c r="HVP109" s="144"/>
      <c r="HVQ109" s="144"/>
      <c r="HVR109" s="144"/>
      <c r="HVS109" s="144"/>
      <c r="HVT109" s="144"/>
      <c r="HVU109" s="144"/>
      <c r="HVV109" s="144"/>
      <c r="HVW109" s="144"/>
      <c r="HVX109" s="144"/>
      <c r="HVY109" s="144"/>
      <c r="HVZ109" s="144"/>
      <c r="HWA109" s="144"/>
      <c r="HWB109" s="144"/>
      <c r="HWC109" s="144"/>
      <c r="HWD109" s="144"/>
      <c r="HWE109" s="144"/>
      <c r="HWF109" s="144"/>
      <c r="HWG109" s="144"/>
      <c r="HWH109" s="144"/>
      <c r="HWI109" s="144"/>
      <c r="HWJ109" s="144"/>
      <c r="HWK109" s="144"/>
      <c r="HWL109" s="144"/>
      <c r="HWM109" s="144"/>
      <c r="HWN109" s="144"/>
      <c r="HWO109" s="144"/>
      <c r="HWP109" s="144"/>
      <c r="HWQ109" s="144"/>
      <c r="HWR109" s="144"/>
      <c r="HWS109" s="144"/>
      <c r="HWT109" s="144"/>
      <c r="HWU109" s="144"/>
      <c r="HWV109" s="144"/>
      <c r="HWW109" s="144"/>
      <c r="HWX109" s="144"/>
      <c r="HWY109" s="144"/>
      <c r="HWZ109" s="144"/>
      <c r="HXA109" s="144"/>
      <c r="HXB109" s="144"/>
      <c r="HXC109" s="144"/>
      <c r="HXD109" s="144"/>
      <c r="HXE109" s="144"/>
      <c r="HXF109" s="144"/>
      <c r="HXG109" s="144"/>
      <c r="HXH109" s="144"/>
      <c r="HXI109" s="144"/>
      <c r="HXJ109" s="144"/>
      <c r="HXK109" s="144"/>
      <c r="HXL109" s="144"/>
      <c r="HXM109" s="144"/>
      <c r="HXN109" s="144"/>
      <c r="HXO109" s="144"/>
      <c r="HXP109" s="144"/>
      <c r="HXQ109" s="144"/>
      <c r="HXR109" s="144"/>
      <c r="HXS109" s="144"/>
      <c r="HXT109" s="144"/>
      <c r="HXU109" s="144"/>
      <c r="HXV109" s="144"/>
      <c r="HXW109" s="144"/>
      <c r="HXX109" s="144"/>
      <c r="HXY109" s="144"/>
      <c r="HXZ109" s="144"/>
      <c r="HYA109" s="144"/>
      <c r="HYB109" s="144"/>
      <c r="HYC109" s="144"/>
      <c r="HYD109" s="144"/>
      <c r="HYE109" s="144"/>
      <c r="HYF109" s="144"/>
      <c r="HYG109" s="144"/>
      <c r="HYH109" s="144"/>
      <c r="HYI109" s="144"/>
      <c r="HYJ109" s="144"/>
      <c r="HYK109" s="144"/>
      <c r="HYL109" s="144"/>
      <c r="HYM109" s="144"/>
      <c r="HYN109" s="144"/>
      <c r="HYO109" s="144"/>
      <c r="HYP109" s="144"/>
      <c r="HYQ109" s="144"/>
      <c r="HYR109" s="144"/>
      <c r="HYS109" s="144"/>
      <c r="HYT109" s="144"/>
      <c r="HYU109" s="144"/>
      <c r="HYV109" s="144"/>
      <c r="HYW109" s="144"/>
      <c r="HYX109" s="144"/>
      <c r="HYY109" s="144"/>
      <c r="HYZ109" s="144"/>
      <c r="HZA109" s="144"/>
      <c r="HZB109" s="144"/>
      <c r="HZC109" s="144"/>
      <c r="HZD109" s="144"/>
      <c r="HZE109" s="144"/>
      <c r="HZF109" s="144"/>
      <c r="HZG109" s="144"/>
      <c r="HZH109" s="144"/>
      <c r="HZI109" s="144"/>
      <c r="HZJ109" s="144"/>
      <c r="HZK109" s="144"/>
      <c r="HZL109" s="144"/>
      <c r="HZM109" s="144"/>
      <c r="HZN109" s="144"/>
      <c r="HZO109" s="144"/>
      <c r="HZP109" s="144"/>
      <c r="HZQ109" s="144"/>
      <c r="HZR109" s="144"/>
      <c r="HZS109" s="144"/>
      <c r="HZT109" s="144"/>
      <c r="HZU109" s="144"/>
      <c r="HZV109" s="144"/>
      <c r="HZW109" s="144"/>
      <c r="HZX109" s="144"/>
      <c r="HZY109" s="144"/>
      <c r="HZZ109" s="144"/>
      <c r="IAA109" s="144"/>
      <c r="IAB109" s="144"/>
      <c r="IAC109" s="144"/>
      <c r="IAD109" s="144"/>
      <c r="IAE109" s="144"/>
      <c r="IAF109" s="144"/>
      <c r="IAG109" s="144"/>
      <c r="IAH109" s="144"/>
      <c r="IAI109" s="144"/>
      <c r="IAJ109" s="144"/>
      <c r="IAK109" s="144"/>
      <c r="IAL109" s="144"/>
      <c r="IAM109" s="144"/>
      <c r="IAN109" s="144"/>
      <c r="IAO109" s="144"/>
      <c r="IAP109" s="144"/>
      <c r="IAQ109" s="144"/>
      <c r="IAR109" s="144"/>
      <c r="IAS109" s="144"/>
      <c r="IAT109" s="144"/>
      <c r="IAU109" s="144"/>
      <c r="IAV109" s="144"/>
      <c r="IAW109" s="144"/>
      <c r="IAX109" s="144"/>
      <c r="IAY109" s="144"/>
      <c r="IAZ109" s="144"/>
      <c r="IBA109" s="144"/>
      <c r="IBB109" s="144"/>
      <c r="IBC109" s="144"/>
      <c r="IBD109" s="144"/>
      <c r="IBE109" s="144"/>
      <c r="IBF109" s="144"/>
      <c r="IBG109" s="144"/>
      <c r="IBH109" s="144"/>
      <c r="IBI109" s="144"/>
      <c r="IBJ109" s="144"/>
      <c r="IBK109" s="144"/>
      <c r="IBL109" s="144"/>
      <c r="IBM109" s="144"/>
      <c r="IBN109" s="144"/>
      <c r="IBO109" s="144"/>
      <c r="IBP109" s="144"/>
      <c r="IBQ109" s="144"/>
      <c r="IBR109" s="144"/>
      <c r="IBS109" s="144"/>
      <c r="IBT109" s="144"/>
      <c r="IBU109" s="144"/>
      <c r="IBV109" s="144"/>
      <c r="IBW109" s="144"/>
      <c r="IBX109" s="144"/>
      <c r="IBY109" s="144"/>
      <c r="IBZ109" s="144"/>
      <c r="ICA109" s="144"/>
      <c r="ICB109" s="144"/>
      <c r="ICC109" s="144"/>
      <c r="ICD109" s="144"/>
      <c r="ICE109" s="144"/>
      <c r="ICF109" s="144"/>
      <c r="ICG109" s="144"/>
      <c r="ICH109" s="144"/>
      <c r="ICI109" s="144"/>
      <c r="ICJ109" s="144"/>
      <c r="ICK109" s="144"/>
      <c r="ICL109" s="144"/>
      <c r="ICM109" s="144"/>
      <c r="ICN109" s="144"/>
      <c r="ICO109" s="144"/>
      <c r="ICP109" s="144"/>
      <c r="ICQ109" s="144"/>
      <c r="ICR109" s="144"/>
      <c r="ICS109" s="144"/>
      <c r="ICT109" s="144"/>
      <c r="ICU109" s="144"/>
      <c r="ICV109" s="144"/>
      <c r="ICW109" s="144"/>
      <c r="ICX109" s="144"/>
      <c r="ICY109" s="144"/>
      <c r="ICZ109" s="144"/>
      <c r="IDA109" s="144"/>
      <c r="IDB109" s="144"/>
      <c r="IDC109" s="144"/>
      <c r="IDD109" s="144"/>
      <c r="IDE109" s="144"/>
      <c r="IDF109" s="144"/>
      <c r="IDG109" s="144"/>
      <c r="IDH109" s="144"/>
      <c r="IDI109" s="144"/>
      <c r="IDJ109" s="144"/>
      <c r="IDK109" s="144"/>
      <c r="IDL109" s="144"/>
      <c r="IDM109" s="144"/>
      <c r="IDN109" s="144"/>
      <c r="IDO109" s="144"/>
      <c r="IDP109" s="144"/>
      <c r="IDQ109" s="144"/>
      <c r="IDR109" s="144"/>
      <c r="IDS109" s="144"/>
      <c r="IDT109" s="144"/>
      <c r="IDU109" s="144"/>
      <c r="IDV109" s="144"/>
      <c r="IDW109" s="144"/>
      <c r="IDX109" s="144"/>
      <c r="IDY109" s="144"/>
      <c r="IDZ109" s="144"/>
      <c r="IEA109" s="144"/>
      <c r="IEB109" s="144"/>
      <c r="IEC109" s="144"/>
      <c r="IED109" s="144"/>
      <c r="IEE109" s="144"/>
      <c r="IEF109" s="144"/>
      <c r="IEG109" s="144"/>
      <c r="IEH109" s="144"/>
      <c r="IEI109" s="144"/>
      <c r="IEJ109" s="144"/>
      <c r="IEK109" s="144"/>
      <c r="IEL109" s="144"/>
      <c r="IEM109" s="144"/>
      <c r="IEN109" s="144"/>
      <c r="IEO109" s="144"/>
      <c r="IEP109" s="144"/>
      <c r="IEQ109" s="144"/>
      <c r="IER109" s="144"/>
      <c r="IES109" s="144"/>
      <c r="IET109" s="144"/>
      <c r="IEU109" s="144"/>
      <c r="IEV109" s="144"/>
      <c r="IEW109" s="144"/>
      <c r="IEX109" s="144"/>
      <c r="IEY109" s="144"/>
      <c r="IEZ109" s="144"/>
      <c r="IFA109" s="144"/>
      <c r="IFB109" s="144"/>
      <c r="IFC109" s="144"/>
      <c r="IFD109" s="144"/>
      <c r="IFE109" s="144"/>
      <c r="IFF109" s="144"/>
      <c r="IFG109" s="144"/>
      <c r="IFH109" s="144"/>
      <c r="IFI109" s="144"/>
      <c r="IFJ109" s="144"/>
      <c r="IFK109" s="144"/>
      <c r="IFL109" s="144"/>
      <c r="IFM109" s="144"/>
      <c r="IFN109" s="144"/>
      <c r="IFO109" s="144"/>
      <c r="IFP109" s="144"/>
      <c r="IFQ109" s="144"/>
      <c r="IFR109" s="144"/>
      <c r="IFS109" s="144"/>
      <c r="IFT109" s="144"/>
      <c r="IFU109" s="144"/>
      <c r="IFV109" s="144"/>
      <c r="IFW109" s="144"/>
      <c r="IFX109" s="144"/>
      <c r="IFY109" s="144"/>
      <c r="IFZ109" s="144"/>
      <c r="IGA109" s="144"/>
      <c r="IGB109" s="144"/>
      <c r="IGC109" s="144"/>
      <c r="IGD109" s="144"/>
      <c r="IGE109" s="144"/>
      <c r="IGF109" s="144"/>
      <c r="IGG109" s="144"/>
      <c r="IGH109" s="144"/>
      <c r="IGI109" s="144"/>
      <c r="IGJ109" s="144"/>
      <c r="IGK109" s="144"/>
      <c r="IGL109" s="144"/>
      <c r="IGM109" s="144"/>
      <c r="IGN109" s="144"/>
      <c r="IGO109" s="144"/>
      <c r="IGP109" s="144"/>
      <c r="IGQ109" s="144"/>
      <c r="IGR109" s="144"/>
      <c r="IGS109" s="144"/>
      <c r="IGT109" s="144"/>
      <c r="IGU109" s="144"/>
      <c r="IGV109" s="144"/>
      <c r="IGW109" s="144"/>
      <c r="IGX109" s="144"/>
      <c r="IGY109" s="144"/>
      <c r="IGZ109" s="144"/>
      <c r="IHA109" s="144"/>
      <c r="IHB109" s="144"/>
      <c r="IHC109" s="144"/>
      <c r="IHD109" s="144"/>
      <c r="IHE109" s="144"/>
      <c r="IHF109" s="144"/>
      <c r="IHG109" s="144"/>
      <c r="IHH109" s="144"/>
      <c r="IHI109" s="144"/>
      <c r="IHJ109" s="144"/>
      <c r="IHK109" s="144"/>
      <c r="IHL109" s="144"/>
      <c r="IHM109" s="144"/>
      <c r="IHN109" s="144"/>
      <c r="IHO109" s="144"/>
      <c r="IHP109" s="144"/>
      <c r="IHQ109" s="144"/>
      <c r="IHR109" s="144"/>
      <c r="IHS109" s="144"/>
      <c r="IHT109" s="144"/>
      <c r="IHU109" s="144"/>
      <c r="IHV109" s="144"/>
      <c r="IHW109" s="144"/>
      <c r="IHX109" s="144"/>
      <c r="IHY109" s="144"/>
      <c r="IHZ109" s="144"/>
      <c r="IIA109" s="144"/>
      <c r="IIB109" s="144"/>
      <c r="IIC109" s="144"/>
      <c r="IID109" s="144"/>
      <c r="IIE109" s="144"/>
      <c r="IIF109" s="144"/>
      <c r="IIG109" s="144"/>
      <c r="IIH109" s="144"/>
      <c r="III109" s="144"/>
      <c r="IIJ109" s="144"/>
      <c r="IIK109" s="144"/>
      <c r="IIL109" s="144"/>
      <c r="IIM109" s="144"/>
      <c r="IIN109" s="144"/>
      <c r="IIO109" s="144"/>
      <c r="IIP109" s="144"/>
      <c r="IIQ109" s="144"/>
      <c r="IIR109" s="144"/>
      <c r="IIS109" s="144"/>
      <c r="IIT109" s="144"/>
      <c r="IIU109" s="144"/>
      <c r="IIV109" s="144"/>
      <c r="IIW109" s="144"/>
      <c r="IIX109" s="144"/>
      <c r="IIY109" s="144"/>
      <c r="IIZ109" s="144"/>
      <c r="IJA109" s="144"/>
      <c r="IJB109" s="144"/>
      <c r="IJC109" s="144"/>
      <c r="IJD109" s="144"/>
      <c r="IJE109" s="144"/>
      <c r="IJF109" s="144"/>
      <c r="IJG109" s="144"/>
      <c r="IJH109" s="144"/>
      <c r="IJI109" s="144"/>
      <c r="IJJ109" s="144"/>
      <c r="IJK109" s="144"/>
      <c r="IJL109" s="144"/>
      <c r="IJM109" s="144"/>
      <c r="IJN109" s="144"/>
      <c r="IJO109" s="144"/>
      <c r="IJP109" s="144"/>
      <c r="IJQ109" s="144"/>
      <c r="IJR109" s="144"/>
      <c r="IJS109" s="144"/>
      <c r="IJT109" s="144"/>
      <c r="IJU109" s="144"/>
      <c r="IJV109" s="144"/>
      <c r="IJW109" s="144"/>
      <c r="IJX109" s="144"/>
      <c r="IJY109" s="144"/>
      <c r="IJZ109" s="144"/>
      <c r="IKA109" s="144"/>
      <c r="IKB109" s="144"/>
      <c r="IKC109" s="144"/>
      <c r="IKD109" s="144"/>
      <c r="IKE109" s="144"/>
      <c r="IKF109" s="144"/>
      <c r="IKG109" s="144"/>
      <c r="IKH109" s="144"/>
      <c r="IKI109" s="144"/>
      <c r="IKJ109" s="144"/>
      <c r="IKK109" s="144"/>
      <c r="IKL109" s="144"/>
      <c r="IKM109" s="144"/>
      <c r="IKN109" s="144"/>
      <c r="IKO109" s="144"/>
      <c r="IKP109" s="144"/>
      <c r="IKQ109" s="144"/>
      <c r="IKR109" s="144"/>
      <c r="IKS109" s="144"/>
      <c r="IKT109" s="144"/>
      <c r="IKU109" s="144"/>
      <c r="IKV109" s="144"/>
      <c r="IKW109" s="144"/>
      <c r="IKX109" s="144"/>
      <c r="IKY109" s="144"/>
      <c r="IKZ109" s="144"/>
      <c r="ILA109" s="144"/>
      <c r="ILB109" s="144"/>
      <c r="ILC109" s="144"/>
      <c r="ILD109" s="144"/>
      <c r="ILE109" s="144"/>
      <c r="ILF109" s="144"/>
      <c r="ILG109" s="144"/>
      <c r="ILH109" s="144"/>
      <c r="ILI109" s="144"/>
      <c r="ILJ109" s="144"/>
      <c r="ILK109" s="144"/>
      <c r="ILL109" s="144"/>
      <c r="ILM109" s="144"/>
      <c r="ILN109" s="144"/>
      <c r="ILO109" s="144"/>
      <c r="ILP109" s="144"/>
      <c r="ILQ109" s="144"/>
      <c r="ILR109" s="144"/>
      <c r="ILS109" s="144"/>
      <c r="ILT109" s="144"/>
      <c r="ILU109" s="144"/>
      <c r="ILV109" s="144"/>
      <c r="ILW109" s="144"/>
      <c r="ILX109" s="144"/>
      <c r="ILY109" s="144"/>
      <c r="ILZ109" s="144"/>
      <c r="IMA109" s="144"/>
      <c r="IMB109" s="144"/>
      <c r="IMC109" s="144"/>
      <c r="IMD109" s="144"/>
      <c r="IME109" s="144"/>
      <c r="IMF109" s="144"/>
      <c r="IMG109" s="144"/>
      <c r="IMH109" s="144"/>
      <c r="IMI109" s="144"/>
      <c r="IMJ109" s="144"/>
      <c r="IMK109" s="144"/>
      <c r="IML109" s="144"/>
      <c r="IMM109" s="144"/>
      <c r="IMN109" s="144"/>
      <c r="IMO109" s="144"/>
      <c r="IMP109" s="144"/>
      <c r="IMQ109" s="144"/>
      <c r="IMR109" s="144"/>
      <c r="IMS109" s="144"/>
      <c r="IMT109" s="144"/>
      <c r="IMU109" s="144"/>
      <c r="IMV109" s="144"/>
      <c r="IMW109" s="144"/>
      <c r="IMX109" s="144"/>
      <c r="IMY109" s="144"/>
      <c r="IMZ109" s="144"/>
      <c r="INA109" s="144"/>
      <c r="INB109" s="144"/>
      <c r="INC109" s="144"/>
      <c r="IND109" s="144"/>
      <c r="INE109" s="144"/>
      <c r="INF109" s="144"/>
      <c r="ING109" s="144"/>
      <c r="INH109" s="144"/>
      <c r="INI109" s="144"/>
      <c r="INJ109" s="144"/>
      <c r="INK109" s="144"/>
      <c r="INL109" s="144"/>
      <c r="INM109" s="144"/>
      <c r="INN109" s="144"/>
      <c r="INO109" s="144"/>
      <c r="INP109" s="144"/>
      <c r="INQ109" s="144"/>
      <c r="INR109" s="144"/>
      <c r="INS109" s="144"/>
      <c r="INT109" s="144"/>
      <c r="INU109" s="144"/>
      <c r="INV109" s="144"/>
      <c r="INW109" s="144"/>
      <c r="INX109" s="144"/>
      <c r="INY109" s="144"/>
      <c r="INZ109" s="144"/>
      <c r="IOA109" s="144"/>
      <c r="IOB109" s="144"/>
      <c r="IOC109" s="144"/>
      <c r="IOD109" s="144"/>
      <c r="IOE109" s="144"/>
      <c r="IOF109" s="144"/>
      <c r="IOG109" s="144"/>
      <c r="IOH109" s="144"/>
      <c r="IOI109" s="144"/>
      <c r="IOJ109" s="144"/>
      <c r="IOK109" s="144"/>
      <c r="IOL109" s="144"/>
      <c r="IOM109" s="144"/>
      <c r="ION109" s="144"/>
      <c r="IOO109" s="144"/>
      <c r="IOP109" s="144"/>
      <c r="IOQ109" s="144"/>
      <c r="IOR109" s="144"/>
      <c r="IOS109" s="144"/>
      <c r="IOT109" s="144"/>
      <c r="IOU109" s="144"/>
      <c r="IOV109" s="144"/>
      <c r="IOW109" s="144"/>
      <c r="IOX109" s="144"/>
      <c r="IOY109" s="144"/>
      <c r="IOZ109" s="144"/>
      <c r="IPA109" s="144"/>
      <c r="IPB109" s="144"/>
      <c r="IPC109" s="144"/>
      <c r="IPD109" s="144"/>
      <c r="IPE109" s="144"/>
      <c r="IPF109" s="144"/>
      <c r="IPG109" s="144"/>
      <c r="IPH109" s="144"/>
      <c r="IPI109" s="144"/>
      <c r="IPJ109" s="144"/>
      <c r="IPK109" s="144"/>
      <c r="IPL109" s="144"/>
      <c r="IPM109" s="144"/>
      <c r="IPN109" s="144"/>
      <c r="IPO109" s="144"/>
      <c r="IPP109" s="144"/>
      <c r="IPQ109" s="144"/>
      <c r="IPR109" s="144"/>
      <c r="IPS109" s="144"/>
      <c r="IPT109" s="144"/>
      <c r="IPU109" s="144"/>
      <c r="IPV109" s="144"/>
      <c r="IPW109" s="144"/>
      <c r="IPX109" s="144"/>
      <c r="IPY109" s="144"/>
      <c r="IPZ109" s="144"/>
      <c r="IQA109" s="144"/>
      <c r="IQB109" s="144"/>
      <c r="IQC109" s="144"/>
      <c r="IQD109" s="144"/>
      <c r="IQE109" s="144"/>
      <c r="IQF109" s="144"/>
      <c r="IQG109" s="144"/>
      <c r="IQH109" s="144"/>
      <c r="IQI109" s="144"/>
      <c r="IQJ109" s="144"/>
      <c r="IQK109" s="144"/>
      <c r="IQL109" s="144"/>
      <c r="IQM109" s="144"/>
      <c r="IQN109" s="144"/>
      <c r="IQO109" s="144"/>
      <c r="IQP109" s="144"/>
      <c r="IQQ109" s="144"/>
      <c r="IQR109" s="144"/>
      <c r="IQS109" s="144"/>
      <c r="IQT109" s="144"/>
      <c r="IQU109" s="144"/>
      <c r="IQV109" s="144"/>
      <c r="IQW109" s="144"/>
      <c r="IQX109" s="144"/>
      <c r="IQY109" s="144"/>
      <c r="IQZ109" s="144"/>
      <c r="IRA109" s="144"/>
      <c r="IRB109" s="144"/>
      <c r="IRC109" s="144"/>
      <c r="IRD109" s="144"/>
      <c r="IRE109" s="144"/>
      <c r="IRF109" s="144"/>
      <c r="IRG109" s="144"/>
      <c r="IRH109" s="144"/>
      <c r="IRI109" s="144"/>
      <c r="IRJ109" s="144"/>
      <c r="IRK109" s="144"/>
      <c r="IRL109" s="144"/>
      <c r="IRM109" s="144"/>
      <c r="IRN109" s="144"/>
      <c r="IRO109" s="144"/>
      <c r="IRP109" s="144"/>
      <c r="IRQ109" s="144"/>
      <c r="IRR109" s="144"/>
      <c r="IRS109" s="144"/>
      <c r="IRT109" s="144"/>
      <c r="IRU109" s="144"/>
      <c r="IRV109" s="144"/>
      <c r="IRW109" s="144"/>
      <c r="IRX109" s="144"/>
      <c r="IRY109" s="144"/>
      <c r="IRZ109" s="144"/>
      <c r="ISA109" s="144"/>
      <c r="ISB109" s="144"/>
      <c r="ISC109" s="144"/>
      <c r="ISD109" s="144"/>
      <c r="ISE109" s="144"/>
      <c r="ISF109" s="144"/>
      <c r="ISG109" s="144"/>
      <c r="ISH109" s="144"/>
      <c r="ISI109" s="144"/>
      <c r="ISJ109" s="144"/>
      <c r="ISK109" s="144"/>
      <c r="ISL109" s="144"/>
      <c r="ISM109" s="144"/>
      <c r="ISN109" s="144"/>
      <c r="ISO109" s="144"/>
      <c r="ISP109" s="144"/>
      <c r="ISQ109" s="144"/>
      <c r="ISR109" s="144"/>
      <c r="ISS109" s="144"/>
      <c r="IST109" s="144"/>
      <c r="ISU109" s="144"/>
      <c r="ISV109" s="144"/>
      <c r="ISW109" s="144"/>
      <c r="ISX109" s="144"/>
      <c r="ISY109" s="144"/>
      <c r="ISZ109" s="144"/>
      <c r="ITA109" s="144"/>
      <c r="ITB109" s="144"/>
      <c r="ITC109" s="144"/>
      <c r="ITD109" s="144"/>
      <c r="ITE109" s="144"/>
      <c r="ITF109" s="144"/>
      <c r="ITG109" s="144"/>
      <c r="ITH109" s="144"/>
      <c r="ITI109" s="144"/>
      <c r="ITJ109" s="144"/>
      <c r="ITK109" s="144"/>
      <c r="ITL109" s="144"/>
      <c r="ITM109" s="144"/>
      <c r="ITN109" s="144"/>
      <c r="ITO109" s="144"/>
      <c r="ITP109" s="144"/>
      <c r="ITQ109" s="144"/>
      <c r="ITR109" s="144"/>
      <c r="ITS109" s="144"/>
      <c r="ITT109" s="144"/>
      <c r="ITU109" s="144"/>
      <c r="ITV109" s="144"/>
      <c r="ITW109" s="144"/>
      <c r="ITX109" s="144"/>
      <c r="ITY109" s="144"/>
      <c r="ITZ109" s="144"/>
      <c r="IUA109" s="144"/>
      <c r="IUB109" s="144"/>
      <c r="IUC109" s="144"/>
      <c r="IUD109" s="144"/>
      <c r="IUE109" s="144"/>
      <c r="IUF109" s="144"/>
      <c r="IUG109" s="144"/>
      <c r="IUH109" s="144"/>
      <c r="IUI109" s="144"/>
      <c r="IUJ109" s="144"/>
      <c r="IUK109" s="144"/>
      <c r="IUL109" s="144"/>
      <c r="IUM109" s="144"/>
      <c r="IUN109" s="144"/>
      <c r="IUO109" s="144"/>
      <c r="IUP109" s="144"/>
      <c r="IUQ109" s="144"/>
      <c r="IUR109" s="144"/>
      <c r="IUS109" s="144"/>
      <c r="IUT109" s="144"/>
      <c r="IUU109" s="144"/>
      <c r="IUV109" s="144"/>
      <c r="IUW109" s="144"/>
      <c r="IUX109" s="144"/>
      <c r="IUY109" s="144"/>
      <c r="IUZ109" s="144"/>
      <c r="IVA109" s="144"/>
      <c r="IVB109" s="144"/>
      <c r="IVC109" s="144"/>
      <c r="IVD109" s="144"/>
      <c r="IVE109" s="144"/>
      <c r="IVF109" s="144"/>
      <c r="IVG109" s="144"/>
      <c r="IVH109" s="144"/>
      <c r="IVI109" s="144"/>
      <c r="IVJ109" s="144"/>
      <c r="IVK109" s="144"/>
      <c r="IVL109" s="144"/>
      <c r="IVM109" s="144"/>
      <c r="IVN109" s="144"/>
      <c r="IVO109" s="144"/>
      <c r="IVP109" s="144"/>
      <c r="IVQ109" s="144"/>
      <c r="IVR109" s="144"/>
      <c r="IVS109" s="144"/>
      <c r="IVT109" s="144"/>
      <c r="IVU109" s="144"/>
      <c r="IVV109" s="144"/>
      <c r="IVW109" s="144"/>
      <c r="IVX109" s="144"/>
      <c r="IVY109" s="144"/>
      <c r="IVZ109" s="144"/>
      <c r="IWA109" s="144"/>
      <c r="IWB109" s="144"/>
      <c r="IWC109" s="144"/>
      <c r="IWD109" s="144"/>
      <c r="IWE109" s="144"/>
      <c r="IWF109" s="144"/>
      <c r="IWG109" s="144"/>
      <c r="IWH109" s="144"/>
      <c r="IWI109" s="144"/>
      <c r="IWJ109" s="144"/>
      <c r="IWK109" s="144"/>
      <c r="IWL109" s="144"/>
      <c r="IWM109" s="144"/>
      <c r="IWN109" s="144"/>
      <c r="IWO109" s="144"/>
      <c r="IWP109" s="144"/>
      <c r="IWQ109" s="144"/>
      <c r="IWR109" s="144"/>
      <c r="IWS109" s="144"/>
      <c r="IWT109" s="144"/>
      <c r="IWU109" s="144"/>
      <c r="IWV109" s="144"/>
      <c r="IWW109" s="144"/>
      <c r="IWX109" s="144"/>
      <c r="IWY109" s="144"/>
      <c r="IWZ109" s="144"/>
      <c r="IXA109" s="144"/>
      <c r="IXB109" s="144"/>
      <c r="IXC109" s="144"/>
      <c r="IXD109" s="144"/>
      <c r="IXE109" s="144"/>
      <c r="IXF109" s="144"/>
      <c r="IXG109" s="144"/>
      <c r="IXH109" s="144"/>
      <c r="IXI109" s="144"/>
      <c r="IXJ109" s="144"/>
      <c r="IXK109" s="144"/>
      <c r="IXL109" s="144"/>
      <c r="IXM109" s="144"/>
      <c r="IXN109" s="144"/>
      <c r="IXO109" s="144"/>
      <c r="IXP109" s="144"/>
      <c r="IXQ109" s="144"/>
      <c r="IXR109" s="144"/>
      <c r="IXS109" s="144"/>
      <c r="IXT109" s="144"/>
      <c r="IXU109" s="144"/>
      <c r="IXV109" s="144"/>
      <c r="IXW109" s="144"/>
      <c r="IXX109" s="144"/>
      <c r="IXY109" s="144"/>
      <c r="IXZ109" s="144"/>
      <c r="IYA109" s="144"/>
      <c r="IYB109" s="144"/>
      <c r="IYC109" s="144"/>
      <c r="IYD109" s="144"/>
      <c r="IYE109" s="144"/>
      <c r="IYF109" s="144"/>
      <c r="IYG109" s="144"/>
      <c r="IYH109" s="144"/>
      <c r="IYI109" s="144"/>
      <c r="IYJ109" s="144"/>
      <c r="IYK109" s="144"/>
      <c r="IYL109" s="144"/>
      <c r="IYM109" s="144"/>
      <c r="IYN109" s="144"/>
      <c r="IYO109" s="144"/>
      <c r="IYP109" s="144"/>
      <c r="IYQ109" s="144"/>
      <c r="IYR109" s="144"/>
      <c r="IYS109" s="144"/>
      <c r="IYT109" s="144"/>
      <c r="IYU109" s="144"/>
      <c r="IYV109" s="144"/>
      <c r="IYW109" s="144"/>
      <c r="IYX109" s="144"/>
      <c r="IYY109" s="144"/>
      <c r="IYZ109" s="144"/>
      <c r="IZA109" s="144"/>
      <c r="IZB109" s="144"/>
      <c r="IZC109" s="144"/>
      <c r="IZD109" s="144"/>
      <c r="IZE109" s="144"/>
      <c r="IZF109" s="144"/>
      <c r="IZG109" s="144"/>
      <c r="IZH109" s="144"/>
      <c r="IZI109" s="144"/>
      <c r="IZJ109" s="144"/>
      <c r="IZK109" s="144"/>
      <c r="IZL109" s="144"/>
      <c r="IZM109" s="144"/>
      <c r="IZN109" s="144"/>
      <c r="IZO109" s="144"/>
      <c r="IZP109" s="144"/>
      <c r="IZQ109" s="144"/>
      <c r="IZR109" s="144"/>
      <c r="IZS109" s="144"/>
      <c r="IZT109" s="144"/>
      <c r="IZU109" s="144"/>
      <c r="IZV109" s="144"/>
      <c r="IZW109" s="144"/>
      <c r="IZX109" s="144"/>
      <c r="IZY109" s="144"/>
      <c r="IZZ109" s="144"/>
      <c r="JAA109" s="144"/>
      <c r="JAB109" s="144"/>
      <c r="JAC109" s="144"/>
      <c r="JAD109" s="144"/>
      <c r="JAE109" s="144"/>
      <c r="JAF109" s="144"/>
      <c r="JAG109" s="144"/>
      <c r="JAH109" s="144"/>
      <c r="JAI109" s="144"/>
      <c r="JAJ109" s="144"/>
      <c r="JAK109" s="144"/>
      <c r="JAL109" s="144"/>
      <c r="JAM109" s="144"/>
      <c r="JAN109" s="144"/>
      <c r="JAO109" s="144"/>
      <c r="JAP109" s="144"/>
      <c r="JAQ109" s="144"/>
      <c r="JAR109" s="144"/>
      <c r="JAS109" s="144"/>
      <c r="JAT109" s="144"/>
      <c r="JAU109" s="144"/>
      <c r="JAV109" s="144"/>
      <c r="JAW109" s="144"/>
      <c r="JAX109" s="144"/>
      <c r="JAY109" s="144"/>
      <c r="JAZ109" s="144"/>
      <c r="JBA109" s="144"/>
      <c r="JBB109" s="144"/>
      <c r="JBC109" s="144"/>
      <c r="JBD109" s="144"/>
      <c r="JBE109" s="144"/>
      <c r="JBF109" s="144"/>
      <c r="JBG109" s="144"/>
      <c r="JBH109" s="144"/>
      <c r="JBI109" s="144"/>
      <c r="JBJ109" s="144"/>
      <c r="JBK109" s="144"/>
      <c r="JBL109" s="144"/>
      <c r="JBM109" s="144"/>
      <c r="JBN109" s="144"/>
      <c r="JBO109" s="144"/>
      <c r="JBP109" s="144"/>
      <c r="JBQ109" s="144"/>
      <c r="JBR109" s="144"/>
      <c r="JBS109" s="144"/>
      <c r="JBT109" s="144"/>
      <c r="JBU109" s="144"/>
      <c r="JBV109" s="144"/>
      <c r="JBW109" s="144"/>
      <c r="JBX109" s="144"/>
      <c r="JBY109" s="144"/>
      <c r="JBZ109" s="144"/>
      <c r="JCA109" s="144"/>
      <c r="JCB109" s="144"/>
      <c r="JCC109" s="144"/>
      <c r="JCD109" s="144"/>
      <c r="JCE109" s="144"/>
      <c r="JCF109" s="144"/>
      <c r="JCG109" s="144"/>
      <c r="JCH109" s="144"/>
      <c r="JCI109" s="144"/>
      <c r="JCJ109" s="144"/>
      <c r="JCK109" s="144"/>
      <c r="JCL109" s="144"/>
      <c r="JCM109" s="144"/>
      <c r="JCN109" s="144"/>
      <c r="JCO109" s="144"/>
      <c r="JCP109" s="144"/>
      <c r="JCQ109" s="144"/>
      <c r="JCR109" s="144"/>
      <c r="JCS109" s="144"/>
      <c r="JCT109" s="144"/>
      <c r="JCU109" s="144"/>
      <c r="JCV109" s="144"/>
      <c r="JCW109" s="144"/>
      <c r="JCX109" s="144"/>
      <c r="JCY109" s="144"/>
      <c r="JCZ109" s="144"/>
      <c r="JDA109" s="144"/>
      <c r="JDB109" s="144"/>
      <c r="JDC109" s="144"/>
      <c r="JDD109" s="144"/>
      <c r="JDE109" s="144"/>
      <c r="JDF109" s="144"/>
      <c r="JDG109" s="144"/>
      <c r="JDH109" s="144"/>
      <c r="JDI109" s="144"/>
      <c r="JDJ109" s="144"/>
      <c r="JDK109" s="144"/>
      <c r="JDL109" s="144"/>
      <c r="JDM109" s="144"/>
      <c r="JDN109" s="144"/>
      <c r="JDO109" s="144"/>
      <c r="JDP109" s="144"/>
      <c r="JDQ109" s="144"/>
      <c r="JDR109" s="144"/>
      <c r="JDS109" s="144"/>
      <c r="JDT109" s="144"/>
      <c r="JDU109" s="144"/>
      <c r="JDV109" s="144"/>
      <c r="JDW109" s="144"/>
      <c r="JDX109" s="144"/>
      <c r="JDY109" s="144"/>
      <c r="JDZ109" s="144"/>
      <c r="JEA109" s="144"/>
      <c r="JEB109" s="144"/>
      <c r="JEC109" s="144"/>
      <c r="JED109" s="144"/>
      <c r="JEE109" s="144"/>
      <c r="JEF109" s="144"/>
      <c r="JEG109" s="144"/>
      <c r="JEH109" s="144"/>
      <c r="JEI109" s="144"/>
      <c r="JEJ109" s="144"/>
      <c r="JEK109" s="144"/>
      <c r="JEL109" s="144"/>
      <c r="JEM109" s="144"/>
      <c r="JEN109" s="144"/>
      <c r="JEO109" s="144"/>
      <c r="JEP109" s="144"/>
      <c r="JEQ109" s="144"/>
      <c r="JER109" s="144"/>
      <c r="JES109" s="144"/>
      <c r="JET109" s="144"/>
      <c r="JEU109" s="144"/>
      <c r="JEV109" s="144"/>
      <c r="JEW109" s="144"/>
      <c r="JEX109" s="144"/>
      <c r="JEY109" s="144"/>
      <c r="JEZ109" s="144"/>
      <c r="JFA109" s="144"/>
      <c r="JFB109" s="144"/>
      <c r="JFC109" s="144"/>
      <c r="JFD109" s="144"/>
      <c r="JFE109" s="144"/>
      <c r="JFF109" s="144"/>
      <c r="JFG109" s="144"/>
      <c r="JFH109" s="144"/>
      <c r="JFI109" s="144"/>
      <c r="JFJ109" s="144"/>
      <c r="JFK109" s="144"/>
      <c r="JFL109" s="144"/>
      <c r="JFM109" s="144"/>
      <c r="JFN109" s="144"/>
      <c r="JFO109" s="144"/>
      <c r="JFP109" s="144"/>
      <c r="JFQ109" s="144"/>
      <c r="JFR109" s="144"/>
      <c r="JFS109" s="144"/>
      <c r="JFT109" s="144"/>
      <c r="JFU109" s="144"/>
      <c r="JFV109" s="144"/>
      <c r="JFW109" s="144"/>
      <c r="JFX109" s="144"/>
      <c r="JFY109" s="144"/>
      <c r="JFZ109" s="144"/>
      <c r="JGA109" s="144"/>
      <c r="JGB109" s="144"/>
      <c r="JGC109" s="144"/>
      <c r="JGD109" s="144"/>
      <c r="JGE109" s="144"/>
      <c r="JGF109" s="144"/>
      <c r="JGG109" s="144"/>
      <c r="JGH109" s="144"/>
      <c r="JGI109" s="144"/>
      <c r="JGJ109" s="144"/>
      <c r="JGK109" s="144"/>
      <c r="JGL109" s="144"/>
      <c r="JGM109" s="144"/>
      <c r="JGN109" s="144"/>
      <c r="JGO109" s="144"/>
      <c r="JGP109" s="144"/>
      <c r="JGQ109" s="144"/>
      <c r="JGR109" s="144"/>
      <c r="JGS109" s="144"/>
      <c r="JGT109" s="144"/>
      <c r="JGU109" s="144"/>
      <c r="JGV109" s="144"/>
      <c r="JGW109" s="144"/>
      <c r="JGX109" s="144"/>
      <c r="JGY109" s="144"/>
      <c r="JGZ109" s="144"/>
      <c r="JHA109" s="144"/>
      <c r="JHB109" s="144"/>
      <c r="JHC109" s="144"/>
      <c r="JHD109" s="144"/>
      <c r="JHE109" s="144"/>
      <c r="JHF109" s="144"/>
      <c r="JHG109" s="144"/>
      <c r="JHH109" s="144"/>
      <c r="JHI109" s="144"/>
      <c r="JHJ109" s="144"/>
      <c r="JHK109" s="144"/>
      <c r="JHL109" s="144"/>
      <c r="JHM109" s="144"/>
      <c r="JHN109" s="144"/>
      <c r="JHO109" s="144"/>
      <c r="JHP109" s="144"/>
      <c r="JHQ109" s="144"/>
      <c r="JHR109" s="144"/>
      <c r="JHS109" s="144"/>
      <c r="JHT109" s="144"/>
      <c r="JHU109" s="144"/>
      <c r="JHV109" s="144"/>
      <c r="JHW109" s="144"/>
      <c r="JHX109" s="144"/>
      <c r="JHY109" s="144"/>
      <c r="JHZ109" s="144"/>
      <c r="JIA109" s="144"/>
      <c r="JIB109" s="144"/>
      <c r="JIC109" s="144"/>
      <c r="JID109" s="144"/>
      <c r="JIE109" s="144"/>
      <c r="JIF109" s="144"/>
      <c r="JIG109" s="144"/>
      <c r="JIH109" s="144"/>
      <c r="JII109" s="144"/>
      <c r="JIJ109" s="144"/>
      <c r="JIK109" s="144"/>
      <c r="JIL109" s="144"/>
      <c r="JIM109" s="144"/>
      <c r="JIN109" s="144"/>
      <c r="JIO109" s="144"/>
      <c r="JIP109" s="144"/>
      <c r="JIQ109" s="144"/>
      <c r="JIR109" s="144"/>
      <c r="JIS109" s="144"/>
      <c r="JIT109" s="144"/>
      <c r="JIU109" s="144"/>
      <c r="JIV109" s="144"/>
      <c r="JIW109" s="144"/>
      <c r="JIX109" s="144"/>
      <c r="JIY109" s="144"/>
      <c r="JIZ109" s="144"/>
      <c r="JJA109" s="144"/>
      <c r="JJB109" s="144"/>
      <c r="JJC109" s="144"/>
      <c r="JJD109" s="144"/>
      <c r="JJE109" s="144"/>
      <c r="JJF109" s="144"/>
      <c r="JJG109" s="144"/>
      <c r="JJH109" s="144"/>
      <c r="JJI109" s="144"/>
      <c r="JJJ109" s="144"/>
      <c r="JJK109" s="144"/>
      <c r="JJL109" s="144"/>
      <c r="JJM109" s="144"/>
      <c r="JJN109" s="144"/>
      <c r="JJO109" s="144"/>
      <c r="JJP109" s="144"/>
      <c r="JJQ109" s="144"/>
      <c r="JJR109" s="144"/>
      <c r="JJS109" s="144"/>
      <c r="JJT109" s="144"/>
      <c r="JJU109" s="144"/>
      <c r="JJV109" s="144"/>
      <c r="JJW109" s="144"/>
      <c r="JJX109" s="144"/>
      <c r="JJY109" s="144"/>
      <c r="JJZ109" s="144"/>
      <c r="JKA109" s="144"/>
      <c r="JKB109" s="144"/>
      <c r="JKC109" s="144"/>
      <c r="JKD109" s="144"/>
      <c r="JKE109" s="144"/>
      <c r="JKF109" s="144"/>
      <c r="JKG109" s="144"/>
      <c r="JKH109" s="144"/>
      <c r="JKI109" s="144"/>
      <c r="JKJ109" s="144"/>
      <c r="JKK109" s="144"/>
      <c r="JKL109" s="144"/>
      <c r="JKM109" s="144"/>
      <c r="JKN109" s="144"/>
      <c r="JKO109" s="144"/>
      <c r="JKP109" s="144"/>
      <c r="JKQ109" s="144"/>
      <c r="JKR109" s="144"/>
      <c r="JKS109" s="144"/>
      <c r="JKT109" s="144"/>
      <c r="JKU109" s="144"/>
      <c r="JKV109" s="144"/>
      <c r="JKW109" s="144"/>
      <c r="JKX109" s="144"/>
      <c r="JKY109" s="144"/>
      <c r="JKZ109" s="144"/>
      <c r="JLA109" s="144"/>
      <c r="JLB109" s="144"/>
      <c r="JLC109" s="144"/>
      <c r="JLD109" s="144"/>
      <c r="JLE109" s="144"/>
      <c r="JLF109" s="144"/>
      <c r="JLG109" s="144"/>
      <c r="JLH109" s="144"/>
      <c r="JLI109" s="144"/>
      <c r="JLJ109" s="144"/>
      <c r="JLK109" s="144"/>
      <c r="JLL109" s="144"/>
      <c r="JLM109" s="144"/>
      <c r="JLN109" s="144"/>
      <c r="JLO109" s="144"/>
      <c r="JLP109" s="144"/>
      <c r="JLQ109" s="144"/>
      <c r="JLR109" s="144"/>
      <c r="JLS109" s="144"/>
      <c r="JLT109" s="144"/>
      <c r="JLU109" s="144"/>
      <c r="JLV109" s="144"/>
      <c r="JLW109" s="144"/>
      <c r="JLX109" s="144"/>
      <c r="JLY109" s="144"/>
      <c r="JLZ109" s="144"/>
      <c r="JMA109" s="144"/>
      <c r="JMB109" s="144"/>
      <c r="JMC109" s="144"/>
      <c r="JMD109" s="144"/>
      <c r="JME109" s="144"/>
      <c r="JMF109" s="144"/>
      <c r="JMG109" s="144"/>
      <c r="JMH109" s="144"/>
      <c r="JMI109" s="144"/>
      <c r="JMJ109" s="144"/>
      <c r="JMK109" s="144"/>
      <c r="JML109" s="144"/>
      <c r="JMM109" s="144"/>
      <c r="JMN109" s="144"/>
      <c r="JMO109" s="144"/>
      <c r="JMP109" s="144"/>
      <c r="JMQ109" s="144"/>
      <c r="JMR109" s="144"/>
      <c r="JMS109" s="144"/>
      <c r="JMT109" s="144"/>
      <c r="JMU109" s="144"/>
      <c r="JMV109" s="144"/>
      <c r="JMW109" s="144"/>
      <c r="JMX109" s="144"/>
      <c r="JMY109" s="144"/>
      <c r="JMZ109" s="144"/>
      <c r="JNA109" s="144"/>
      <c r="JNB109" s="144"/>
      <c r="JNC109" s="144"/>
      <c r="JND109" s="144"/>
      <c r="JNE109" s="144"/>
      <c r="JNF109" s="144"/>
      <c r="JNG109" s="144"/>
      <c r="JNH109" s="144"/>
      <c r="JNI109" s="144"/>
      <c r="JNJ109" s="144"/>
      <c r="JNK109" s="144"/>
      <c r="JNL109" s="144"/>
      <c r="JNM109" s="144"/>
      <c r="JNN109" s="144"/>
      <c r="JNO109" s="144"/>
      <c r="JNP109" s="144"/>
      <c r="JNQ109" s="144"/>
      <c r="JNR109" s="144"/>
      <c r="JNS109" s="144"/>
      <c r="JNT109" s="144"/>
      <c r="JNU109" s="144"/>
      <c r="JNV109" s="144"/>
      <c r="JNW109" s="144"/>
      <c r="JNX109" s="144"/>
      <c r="JNY109" s="144"/>
      <c r="JNZ109" s="144"/>
      <c r="JOA109" s="144"/>
      <c r="JOB109" s="144"/>
      <c r="JOC109" s="144"/>
      <c r="JOD109" s="144"/>
      <c r="JOE109" s="144"/>
      <c r="JOF109" s="144"/>
      <c r="JOG109" s="144"/>
      <c r="JOH109" s="144"/>
      <c r="JOI109" s="144"/>
      <c r="JOJ109" s="144"/>
      <c r="JOK109" s="144"/>
      <c r="JOL109" s="144"/>
      <c r="JOM109" s="144"/>
      <c r="JON109" s="144"/>
      <c r="JOO109" s="144"/>
      <c r="JOP109" s="144"/>
      <c r="JOQ109" s="144"/>
      <c r="JOR109" s="144"/>
      <c r="JOS109" s="144"/>
      <c r="JOT109" s="144"/>
      <c r="JOU109" s="144"/>
      <c r="JOV109" s="144"/>
      <c r="JOW109" s="144"/>
      <c r="JOX109" s="144"/>
      <c r="JOY109" s="144"/>
      <c r="JOZ109" s="144"/>
      <c r="JPA109" s="144"/>
      <c r="JPB109" s="144"/>
      <c r="JPC109" s="144"/>
      <c r="JPD109" s="144"/>
      <c r="JPE109" s="144"/>
      <c r="JPF109" s="144"/>
      <c r="JPG109" s="144"/>
      <c r="JPH109" s="144"/>
      <c r="JPI109" s="144"/>
      <c r="JPJ109" s="144"/>
      <c r="JPK109" s="144"/>
      <c r="JPL109" s="144"/>
      <c r="JPM109" s="144"/>
      <c r="JPN109" s="144"/>
      <c r="JPO109" s="144"/>
      <c r="JPP109" s="144"/>
      <c r="JPQ109" s="144"/>
      <c r="JPR109" s="144"/>
      <c r="JPS109" s="144"/>
      <c r="JPT109" s="144"/>
      <c r="JPU109" s="144"/>
      <c r="JPV109" s="144"/>
      <c r="JPW109" s="144"/>
      <c r="JPX109" s="144"/>
      <c r="JPY109" s="144"/>
      <c r="JPZ109" s="144"/>
      <c r="JQA109" s="144"/>
      <c r="JQB109" s="144"/>
      <c r="JQC109" s="144"/>
      <c r="JQD109" s="144"/>
      <c r="JQE109" s="144"/>
      <c r="JQF109" s="144"/>
      <c r="JQG109" s="144"/>
      <c r="JQH109" s="144"/>
      <c r="JQI109" s="144"/>
      <c r="JQJ109" s="144"/>
      <c r="JQK109" s="144"/>
      <c r="JQL109" s="144"/>
      <c r="JQM109" s="144"/>
      <c r="JQN109" s="144"/>
      <c r="JQO109" s="144"/>
      <c r="JQP109" s="144"/>
      <c r="JQQ109" s="144"/>
      <c r="JQR109" s="144"/>
      <c r="JQS109" s="144"/>
      <c r="JQT109" s="144"/>
      <c r="JQU109" s="144"/>
      <c r="JQV109" s="144"/>
      <c r="JQW109" s="144"/>
      <c r="JQX109" s="144"/>
      <c r="JQY109" s="144"/>
      <c r="JQZ109" s="144"/>
      <c r="JRA109" s="144"/>
      <c r="JRB109" s="144"/>
      <c r="JRC109" s="144"/>
      <c r="JRD109" s="144"/>
      <c r="JRE109" s="144"/>
      <c r="JRF109" s="144"/>
      <c r="JRG109" s="144"/>
      <c r="JRH109" s="144"/>
      <c r="JRI109" s="144"/>
      <c r="JRJ109" s="144"/>
      <c r="JRK109" s="144"/>
      <c r="JRL109" s="144"/>
      <c r="JRM109" s="144"/>
      <c r="JRN109" s="144"/>
      <c r="JRO109" s="144"/>
      <c r="JRP109" s="144"/>
      <c r="JRQ109" s="144"/>
      <c r="JRR109" s="144"/>
      <c r="JRS109" s="144"/>
      <c r="JRT109" s="144"/>
      <c r="JRU109" s="144"/>
      <c r="JRV109" s="144"/>
      <c r="JRW109" s="144"/>
      <c r="JRX109" s="144"/>
      <c r="JRY109" s="144"/>
      <c r="JRZ109" s="144"/>
      <c r="JSA109" s="144"/>
      <c r="JSB109" s="144"/>
      <c r="JSC109" s="144"/>
      <c r="JSD109" s="144"/>
      <c r="JSE109" s="144"/>
      <c r="JSF109" s="144"/>
      <c r="JSG109" s="144"/>
      <c r="JSH109" s="144"/>
      <c r="JSI109" s="144"/>
      <c r="JSJ109" s="144"/>
      <c r="JSK109" s="144"/>
      <c r="JSL109" s="144"/>
      <c r="JSM109" s="144"/>
      <c r="JSN109" s="144"/>
      <c r="JSO109" s="144"/>
      <c r="JSP109" s="144"/>
      <c r="JSQ109" s="144"/>
      <c r="JSR109" s="144"/>
      <c r="JSS109" s="144"/>
      <c r="JST109" s="144"/>
      <c r="JSU109" s="144"/>
      <c r="JSV109" s="144"/>
      <c r="JSW109" s="144"/>
      <c r="JSX109" s="144"/>
      <c r="JSY109" s="144"/>
      <c r="JSZ109" s="144"/>
      <c r="JTA109" s="144"/>
      <c r="JTB109" s="144"/>
      <c r="JTC109" s="144"/>
      <c r="JTD109" s="144"/>
      <c r="JTE109" s="144"/>
      <c r="JTF109" s="144"/>
      <c r="JTG109" s="144"/>
      <c r="JTH109" s="144"/>
      <c r="JTI109" s="144"/>
      <c r="JTJ109" s="144"/>
      <c r="JTK109" s="144"/>
      <c r="JTL109" s="144"/>
      <c r="JTM109" s="144"/>
      <c r="JTN109" s="144"/>
      <c r="JTO109" s="144"/>
      <c r="JTP109" s="144"/>
      <c r="JTQ109" s="144"/>
      <c r="JTR109" s="144"/>
      <c r="JTS109" s="144"/>
      <c r="JTT109" s="144"/>
      <c r="JTU109" s="144"/>
      <c r="JTV109" s="144"/>
      <c r="JTW109" s="144"/>
      <c r="JTX109" s="144"/>
      <c r="JTY109" s="144"/>
      <c r="JTZ109" s="144"/>
      <c r="JUA109" s="144"/>
      <c r="JUB109" s="144"/>
      <c r="JUC109" s="144"/>
      <c r="JUD109" s="144"/>
      <c r="JUE109" s="144"/>
      <c r="JUF109" s="144"/>
      <c r="JUG109" s="144"/>
      <c r="JUH109" s="144"/>
      <c r="JUI109" s="144"/>
      <c r="JUJ109" s="144"/>
      <c r="JUK109" s="144"/>
      <c r="JUL109" s="144"/>
      <c r="JUM109" s="144"/>
      <c r="JUN109" s="144"/>
      <c r="JUO109" s="144"/>
      <c r="JUP109" s="144"/>
      <c r="JUQ109" s="144"/>
      <c r="JUR109" s="144"/>
      <c r="JUS109" s="144"/>
      <c r="JUT109" s="144"/>
      <c r="JUU109" s="144"/>
      <c r="JUV109" s="144"/>
      <c r="JUW109" s="144"/>
      <c r="JUX109" s="144"/>
      <c r="JUY109" s="144"/>
      <c r="JUZ109" s="144"/>
      <c r="JVA109" s="144"/>
      <c r="JVB109" s="144"/>
      <c r="JVC109" s="144"/>
      <c r="JVD109" s="144"/>
      <c r="JVE109" s="144"/>
      <c r="JVF109" s="144"/>
      <c r="JVG109" s="144"/>
      <c r="JVH109" s="144"/>
      <c r="JVI109" s="144"/>
      <c r="JVJ109" s="144"/>
      <c r="JVK109" s="144"/>
      <c r="JVL109" s="144"/>
      <c r="JVM109" s="144"/>
      <c r="JVN109" s="144"/>
      <c r="JVO109" s="144"/>
      <c r="JVP109" s="144"/>
      <c r="JVQ109" s="144"/>
      <c r="JVR109" s="144"/>
      <c r="JVS109" s="144"/>
      <c r="JVT109" s="144"/>
      <c r="JVU109" s="144"/>
      <c r="JVV109" s="144"/>
      <c r="JVW109" s="144"/>
      <c r="JVX109" s="144"/>
      <c r="JVY109" s="144"/>
      <c r="JVZ109" s="144"/>
      <c r="JWA109" s="144"/>
      <c r="JWB109" s="144"/>
      <c r="JWC109" s="144"/>
      <c r="JWD109" s="144"/>
      <c r="JWE109" s="144"/>
      <c r="JWF109" s="144"/>
      <c r="JWG109" s="144"/>
      <c r="JWH109" s="144"/>
      <c r="JWI109" s="144"/>
      <c r="JWJ109" s="144"/>
      <c r="JWK109" s="144"/>
      <c r="JWL109" s="144"/>
      <c r="JWM109" s="144"/>
      <c r="JWN109" s="144"/>
      <c r="JWO109" s="144"/>
      <c r="JWP109" s="144"/>
      <c r="JWQ109" s="144"/>
      <c r="JWR109" s="144"/>
      <c r="JWS109" s="144"/>
      <c r="JWT109" s="144"/>
      <c r="JWU109" s="144"/>
      <c r="JWV109" s="144"/>
      <c r="JWW109" s="144"/>
      <c r="JWX109" s="144"/>
      <c r="JWY109" s="144"/>
      <c r="JWZ109" s="144"/>
      <c r="JXA109" s="144"/>
      <c r="JXB109" s="144"/>
      <c r="JXC109" s="144"/>
      <c r="JXD109" s="144"/>
      <c r="JXE109" s="144"/>
      <c r="JXF109" s="144"/>
      <c r="JXG109" s="144"/>
      <c r="JXH109" s="144"/>
      <c r="JXI109" s="144"/>
      <c r="JXJ109" s="144"/>
      <c r="JXK109" s="144"/>
      <c r="JXL109" s="144"/>
      <c r="JXM109" s="144"/>
      <c r="JXN109" s="144"/>
      <c r="JXO109" s="144"/>
      <c r="JXP109" s="144"/>
      <c r="JXQ109" s="144"/>
      <c r="JXR109" s="144"/>
      <c r="JXS109" s="144"/>
      <c r="JXT109" s="144"/>
      <c r="JXU109" s="144"/>
      <c r="JXV109" s="144"/>
      <c r="JXW109" s="144"/>
      <c r="JXX109" s="144"/>
      <c r="JXY109" s="144"/>
      <c r="JXZ109" s="144"/>
      <c r="JYA109" s="144"/>
      <c r="JYB109" s="144"/>
      <c r="JYC109" s="144"/>
      <c r="JYD109" s="144"/>
      <c r="JYE109" s="144"/>
      <c r="JYF109" s="144"/>
      <c r="JYG109" s="144"/>
      <c r="JYH109" s="144"/>
      <c r="JYI109" s="144"/>
      <c r="JYJ109" s="144"/>
      <c r="JYK109" s="144"/>
      <c r="JYL109" s="144"/>
      <c r="JYM109" s="144"/>
      <c r="JYN109" s="144"/>
      <c r="JYO109" s="144"/>
      <c r="JYP109" s="144"/>
      <c r="JYQ109" s="144"/>
      <c r="JYR109" s="144"/>
      <c r="JYS109" s="144"/>
      <c r="JYT109" s="144"/>
      <c r="JYU109" s="144"/>
      <c r="JYV109" s="144"/>
      <c r="JYW109" s="144"/>
      <c r="JYX109" s="144"/>
      <c r="JYY109" s="144"/>
      <c r="JYZ109" s="144"/>
      <c r="JZA109" s="144"/>
      <c r="JZB109" s="144"/>
      <c r="JZC109" s="144"/>
      <c r="JZD109" s="144"/>
      <c r="JZE109" s="144"/>
      <c r="JZF109" s="144"/>
      <c r="JZG109" s="144"/>
      <c r="JZH109" s="144"/>
      <c r="JZI109" s="144"/>
      <c r="JZJ109" s="144"/>
      <c r="JZK109" s="144"/>
      <c r="JZL109" s="144"/>
      <c r="JZM109" s="144"/>
      <c r="JZN109" s="144"/>
      <c r="JZO109" s="144"/>
      <c r="JZP109" s="144"/>
      <c r="JZQ109" s="144"/>
      <c r="JZR109" s="144"/>
      <c r="JZS109" s="144"/>
      <c r="JZT109" s="144"/>
      <c r="JZU109" s="144"/>
      <c r="JZV109" s="144"/>
      <c r="JZW109" s="144"/>
      <c r="JZX109" s="144"/>
      <c r="JZY109" s="144"/>
      <c r="JZZ109" s="144"/>
      <c r="KAA109" s="144"/>
      <c r="KAB109" s="144"/>
      <c r="KAC109" s="144"/>
      <c r="KAD109" s="144"/>
      <c r="KAE109" s="144"/>
      <c r="KAF109" s="144"/>
      <c r="KAG109" s="144"/>
      <c r="KAH109" s="144"/>
      <c r="KAI109" s="144"/>
      <c r="KAJ109" s="144"/>
      <c r="KAK109" s="144"/>
      <c r="KAL109" s="144"/>
      <c r="KAM109" s="144"/>
      <c r="KAN109" s="144"/>
      <c r="KAO109" s="144"/>
      <c r="KAP109" s="144"/>
      <c r="KAQ109" s="144"/>
      <c r="KAR109" s="144"/>
      <c r="KAS109" s="144"/>
      <c r="KAT109" s="144"/>
      <c r="KAU109" s="144"/>
      <c r="KAV109" s="144"/>
      <c r="KAW109" s="144"/>
      <c r="KAX109" s="144"/>
      <c r="KAY109" s="144"/>
      <c r="KAZ109" s="144"/>
      <c r="KBA109" s="144"/>
      <c r="KBB109" s="144"/>
      <c r="KBC109" s="144"/>
      <c r="KBD109" s="144"/>
      <c r="KBE109" s="144"/>
      <c r="KBF109" s="144"/>
      <c r="KBG109" s="144"/>
      <c r="KBH109" s="144"/>
      <c r="KBI109" s="144"/>
      <c r="KBJ109" s="144"/>
      <c r="KBK109" s="144"/>
      <c r="KBL109" s="144"/>
      <c r="KBM109" s="144"/>
      <c r="KBN109" s="144"/>
      <c r="KBO109" s="144"/>
      <c r="KBP109" s="144"/>
      <c r="KBQ109" s="144"/>
      <c r="KBR109" s="144"/>
      <c r="KBS109" s="144"/>
      <c r="KBT109" s="144"/>
      <c r="KBU109" s="144"/>
      <c r="KBV109" s="144"/>
      <c r="KBW109" s="144"/>
      <c r="KBX109" s="144"/>
      <c r="KBY109" s="144"/>
      <c r="KBZ109" s="144"/>
      <c r="KCA109" s="144"/>
      <c r="KCB109" s="144"/>
      <c r="KCC109" s="144"/>
      <c r="KCD109" s="144"/>
      <c r="KCE109" s="144"/>
      <c r="KCF109" s="144"/>
      <c r="KCG109" s="144"/>
      <c r="KCH109" s="144"/>
      <c r="KCI109" s="144"/>
      <c r="KCJ109" s="144"/>
      <c r="KCK109" s="144"/>
      <c r="KCL109" s="144"/>
      <c r="KCM109" s="144"/>
      <c r="KCN109" s="144"/>
      <c r="KCO109" s="144"/>
      <c r="KCP109" s="144"/>
      <c r="KCQ109" s="144"/>
      <c r="KCR109" s="144"/>
      <c r="KCS109" s="144"/>
      <c r="KCT109" s="144"/>
      <c r="KCU109" s="144"/>
      <c r="KCV109" s="144"/>
      <c r="KCW109" s="144"/>
      <c r="KCX109" s="144"/>
      <c r="KCY109" s="144"/>
      <c r="KCZ109" s="144"/>
      <c r="KDA109" s="144"/>
      <c r="KDB109" s="144"/>
      <c r="KDC109" s="144"/>
      <c r="KDD109" s="144"/>
      <c r="KDE109" s="144"/>
      <c r="KDF109" s="144"/>
      <c r="KDG109" s="144"/>
      <c r="KDH109" s="144"/>
      <c r="KDI109" s="144"/>
      <c r="KDJ109" s="144"/>
      <c r="KDK109" s="144"/>
      <c r="KDL109" s="144"/>
      <c r="KDM109" s="144"/>
      <c r="KDN109" s="144"/>
      <c r="KDO109" s="144"/>
      <c r="KDP109" s="144"/>
      <c r="KDQ109" s="144"/>
      <c r="KDR109" s="144"/>
      <c r="KDS109" s="144"/>
      <c r="KDT109" s="144"/>
      <c r="KDU109" s="144"/>
      <c r="KDV109" s="144"/>
      <c r="KDW109" s="144"/>
      <c r="KDX109" s="144"/>
      <c r="KDY109" s="144"/>
      <c r="KDZ109" s="144"/>
      <c r="KEA109" s="144"/>
      <c r="KEB109" s="144"/>
      <c r="KEC109" s="144"/>
      <c r="KED109" s="144"/>
      <c r="KEE109" s="144"/>
      <c r="KEF109" s="144"/>
      <c r="KEG109" s="144"/>
      <c r="KEH109" s="144"/>
      <c r="KEI109" s="144"/>
      <c r="KEJ109" s="144"/>
      <c r="KEK109" s="144"/>
      <c r="KEL109" s="144"/>
      <c r="KEM109" s="144"/>
      <c r="KEN109" s="144"/>
      <c r="KEO109" s="144"/>
      <c r="KEP109" s="144"/>
      <c r="KEQ109" s="144"/>
      <c r="KER109" s="144"/>
      <c r="KES109" s="144"/>
      <c r="KET109" s="144"/>
      <c r="KEU109" s="144"/>
      <c r="KEV109" s="144"/>
      <c r="KEW109" s="144"/>
      <c r="KEX109" s="144"/>
      <c r="KEY109" s="144"/>
      <c r="KEZ109" s="144"/>
      <c r="KFA109" s="144"/>
      <c r="KFB109" s="144"/>
      <c r="KFC109" s="144"/>
      <c r="KFD109" s="144"/>
      <c r="KFE109" s="144"/>
      <c r="KFF109" s="144"/>
      <c r="KFG109" s="144"/>
      <c r="KFH109" s="144"/>
      <c r="KFI109" s="144"/>
      <c r="KFJ109" s="144"/>
      <c r="KFK109" s="144"/>
      <c r="KFL109" s="144"/>
      <c r="KFM109" s="144"/>
      <c r="KFN109" s="144"/>
      <c r="KFO109" s="144"/>
      <c r="KFP109" s="144"/>
      <c r="KFQ109" s="144"/>
      <c r="KFR109" s="144"/>
      <c r="KFS109" s="144"/>
      <c r="KFT109" s="144"/>
      <c r="KFU109" s="144"/>
      <c r="KFV109" s="144"/>
      <c r="KFW109" s="144"/>
      <c r="KFX109" s="144"/>
      <c r="KFY109" s="144"/>
      <c r="KFZ109" s="144"/>
      <c r="KGA109" s="144"/>
      <c r="KGB109" s="144"/>
      <c r="KGC109" s="144"/>
      <c r="KGD109" s="144"/>
      <c r="KGE109" s="144"/>
      <c r="KGF109" s="144"/>
      <c r="KGG109" s="144"/>
      <c r="KGH109" s="144"/>
      <c r="KGI109" s="144"/>
      <c r="KGJ109" s="144"/>
      <c r="KGK109" s="144"/>
      <c r="KGL109" s="144"/>
      <c r="KGM109" s="144"/>
      <c r="KGN109" s="144"/>
      <c r="KGO109" s="144"/>
      <c r="KGP109" s="144"/>
      <c r="KGQ109" s="144"/>
      <c r="KGR109" s="144"/>
      <c r="KGS109" s="144"/>
      <c r="KGT109" s="144"/>
      <c r="KGU109" s="144"/>
      <c r="KGV109" s="144"/>
      <c r="KGW109" s="144"/>
      <c r="KGX109" s="144"/>
      <c r="KGY109" s="144"/>
      <c r="KGZ109" s="144"/>
      <c r="KHA109" s="144"/>
      <c r="KHB109" s="144"/>
      <c r="KHC109" s="144"/>
      <c r="KHD109" s="144"/>
      <c r="KHE109" s="144"/>
      <c r="KHF109" s="144"/>
      <c r="KHG109" s="144"/>
      <c r="KHH109" s="144"/>
      <c r="KHI109" s="144"/>
      <c r="KHJ109" s="144"/>
      <c r="KHK109" s="144"/>
      <c r="KHL109" s="144"/>
      <c r="KHM109" s="144"/>
      <c r="KHN109" s="144"/>
      <c r="KHO109" s="144"/>
      <c r="KHP109" s="144"/>
      <c r="KHQ109" s="144"/>
      <c r="KHR109" s="144"/>
      <c r="KHS109" s="144"/>
      <c r="KHT109" s="144"/>
      <c r="KHU109" s="144"/>
      <c r="KHV109" s="144"/>
      <c r="KHW109" s="144"/>
      <c r="KHX109" s="144"/>
      <c r="KHY109" s="144"/>
      <c r="KHZ109" s="144"/>
      <c r="KIA109" s="144"/>
      <c r="KIB109" s="144"/>
      <c r="KIC109" s="144"/>
      <c r="KID109" s="144"/>
      <c r="KIE109" s="144"/>
      <c r="KIF109" s="144"/>
      <c r="KIG109" s="144"/>
      <c r="KIH109" s="144"/>
      <c r="KII109" s="144"/>
      <c r="KIJ109" s="144"/>
      <c r="KIK109" s="144"/>
      <c r="KIL109" s="144"/>
      <c r="KIM109" s="144"/>
      <c r="KIN109" s="144"/>
      <c r="KIO109" s="144"/>
      <c r="KIP109" s="144"/>
      <c r="KIQ109" s="144"/>
      <c r="KIR109" s="144"/>
      <c r="KIS109" s="144"/>
      <c r="KIT109" s="144"/>
      <c r="KIU109" s="144"/>
      <c r="KIV109" s="144"/>
      <c r="KIW109" s="144"/>
      <c r="KIX109" s="144"/>
      <c r="KIY109" s="144"/>
      <c r="KIZ109" s="144"/>
      <c r="KJA109" s="144"/>
      <c r="KJB109" s="144"/>
      <c r="KJC109" s="144"/>
      <c r="KJD109" s="144"/>
      <c r="KJE109" s="144"/>
      <c r="KJF109" s="144"/>
      <c r="KJG109" s="144"/>
      <c r="KJH109" s="144"/>
      <c r="KJI109" s="144"/>
      <c r="KJJ109" s="144"/>
      <c r="KJK109" s="144"/>
      <c r="KJL109" s="144"/>
      <c r="KJM109" s="144"/>
      <c r="KJN109" s="144"/>
      <c r="KJO109" s="144"/>
      <c r="KJP109" s="144"/>
      <c r="KJQ109" s="144"/>
      <c r="KJR109" s="144"/>
      <c r="KJS109" s="144"/>
      <c r="KJT109" s="144"/>
      <c r="KJU109" s="144"/>
      <c r="KJV109" s="144"/>
      <c r="KJW109" s="144"/>
      <c r="KJX109" s="144"/>
      <c r="KJY109" s="144"/>
      <c r="KJZ109" s="144"/>
      <c r="KKA109" s="144"/>
      <c r="KKB109" s="144"/>
      <c r="KKC109" s="144"/>
      <c r="KKD109" s="144"/>
      <c r="KKE109" s="144"/>
      <c r="KKF109" s="144"/>
      <c r="KKG109" s="144"/>
      <c r="KKH109" s="144"/>
      <c r="KKI109" s="144"/>
      <c r="KKJ109" s="144"/>
      <c r="KKK109" s="144"/>
      <c r="KKL109" s="144"/>
      <c r="KKM109" s="144"/>
      <c r="KKN109" s="144"/>
      <c r="KKO109" s="144"/>
      <c r="KKP109" s="144"/>
      <c r="KKQ109" s="144"/>
      <c r="KKR109" s="144"/>
      <c r="KKS109" s="144"/>
      <c r="KKT109" s="144"/>
      <c r="KKU109" s="144"/>
      <c r="KKV109" s="144"/>
      <c r="KKW109" s="144"/>
      <c r="KKX109" s="144"/>
      <c r="KKY109" s="144"/>
      <c r="KKZ109" s="144"/>
      <c r="KLA109" s="144"/>
      <c r="KLB109" s="144"/>
      <c r="KLC109" s="144"/>
      <c r="KLD109" s="144"/>
      <c r="KLE109" s="144"/>
      <c r="KLF109" s="144"/>
      <c r="KLG109" s="144"/>
      <c r="KLH109" s="144"/>
      <c r="KLI109" s="144"/>
      <c r="KLJ109" s="144"/>
      <c r="KLK109" s="144"/>
      <c r="KLL109" s="144"/>
      <c r="KLM109" s="144"/>
      <c r="KLN109" s="144"/>
      <c r="KLO109" s="144"/>
      <c r="KLP109" s="144"/>
      <c r="KLQ109" s="144"/>
      <c r="KLR109" s="144"/>
      <c r="KLS109" s="144"/>
      <c r="KLT109" s="144"/>
      <c r="KLU109" s="144"/>
      <c r="KLV109" s="144"/>
      <c r="KLW109" s="144"/>
      <c r="KLX109" s="144"/>
      <c r="KLY109" s="144"/>
      <c r="KLZ109" s="144"/>
      <c r="KMA109" s="144"/>
      <c r="KMB109" s="144"/>
      <c r="KMC109" s="144"/>
      <c r="KMD109" s="144"/>
      <c r="KME109" s="144"/>
      <c r="KMF109" s="144"/>
      <c r="KMG109" s="144"/>
      <c r="KMH109" s="144"/>
      <c r="KMI109" s="144"/>
      <c r="KMJ109" s="144"/>
      <c r="KMK109" s="144"/>
      <c r="KML109" s="144"/>
      <c r="KMM109" s="144"/>
      <c r="KMN109" s="144"/>
      <c r="KMO109" s="144"/>
      <c r="KMP109" s="144"/>
      <c r="KMQ109" s="144"/>
      <c r="KMR109" s="144"/>
      <c r="KMS109" s="144"/>
      <c r="KMT109" s="144"/>
      <c r="KMU109" s="144"/>
      <c r="KMV109" s="144"/>
      <c r="KMW109" s="144"/>
      <c r="KMX109" s="144"/>
      <c r="KMY109" s="144"/>
      <c r="KMZ109" s="144"/>
      <c r="KNA109" s="144"/>
      <c r="KNB109" s="144"/>
      <c r="KNC109" s="144"/>
      <c r="KND109" s="144"/>
      <c r="KNE109" s="144"/>
      <c r="KNF109" s="144"/>
      <c r="KNG109" s="144"/>
      <c r="KNH109" s="144"/>
      <c r="KNI109" s="144"/>
      <c r="KNJ109" s="144"/>
      <c r="KNK109" s="144"/>
      <c r="KNL109" s="144"/>
      <c r="KNM109" s="144"/>
      <c r="KNN109" s="144"/>
      <c r="KNO109" s="144"/>
      <c r="KNP109" s="144"/>
      <c r="KNQ109" s="144"/>
      <c r="KNR109" s="144"/>
      <c r="KNS109" s="144"/>
      <c r="KNT109" s="144"/>
      <c r="KNU109" s="144"/>
      <c r="KNV109" s="144"/>
      <c r="KNW109" s="144"/>
      <c r="KNX109" s="144"/>
      <c r="KNY109" s="144"/>
      <c r="KNZ109" s="144"/>
      <c r="KOA109" s="144"/>
      <c r="KOB109" s="144"/>
      <c r="KOC109" s="144"/>
      <c r="KOD109" s="144"/>
      <c r="KOE109" s="144"/>
      <c r="KOF109" s="144"/>
      <c r="KOG109" s="144"/>
      <c r="KOH109" s="144"/>
      <c r="KOI109" s="144"/>
      <c r="KOJ109" s="144"/>
      <c r="KOK109" s="144"/>
      <c r="KOL109" s="144"/>
      <c r="KOM109" s="144"/>
      <c r="KON109" s="144"/>
      <c r="KOO109" s="144"/>
      <c r="KOP109" s="144"/>
      <c r="KOQ109" s="144"/>
      <c r="KOR109" s="144"/>
      <c r="KOS109" s="144"/>
      <c r="KOT109" s="144"/>
      <c r="KOU109" s="144"/>
      <c r="KOV109" s="144"/>
      <c r="KOW109" s="144"/>
      <c r="KOX109" s="144"/>
      <c r="KOY109" s="144"/>
      <c r="KOZ109" s="144"/>
      <c r="KPA109" s="144"/>
      <c r="KPB109" s="144"/>
      <c r="KPC109" s="144"/>
      <c r="KPD109" s="144"/>
      <c r="KPE109" s="144"/>
      <c r="KPF109" s="144"/>
      <c r="KPG109" s="144"/>
      <c r="KPH109" s="144"/>
      <c r="KPI109" s="144"/>
      <c r="KPJ109" s="144"/>
      <c r="KPK109" s="144"/>
      <c r="KPL109" s="144"/>
      <c r="KPM109" s="144"/>
      <c r="KPN109" s="144"/>
      <c r="KPO109" s="144"/>
      <c r="KPP109" s="144"/>
      <c r="KPQ109" s="144"/>
      <c r="KPR109" s="144"/>
      <c r="KPS109" s="144"/>
      <c r="KPT109" s="144"/>
      <c r="KPU109" s="144"/>
      <c r="KPV109" s="144"/>
      <c r="KPW109" s="144"/>
      <c r="KPX109" s="144"/>
      <c r="KPY109" s="144"/>
      <c r="KPZ109" s="144"/>
      <c r="KQA109" s="144"/>
      <c r="KQB109" s="144"/>
      <c r="KQC109" s="144"/>
      <c r="KQD109" s="144"/>
      <c r="KQE109" s="144"/>
      <c r="KQF109" s="144"/>
      <c r="KQG109" s="144"/>
      <c r="KQH109" s="144"/>
      <c r="KQI109" s="144"/>
      <c r="KQJ109" s="144"/>
      <c r="KQK109" s="144"/>
      <c r="KQL109" s="144"/>
      <c r="KQM109" s="144"/>
      <c r="KQN109" s="144"/>
      <c r="KQO109" s="144"/>
      <c r="KQP109" s="144"/>
      <c r="KQQ109" s="144"/>
      <c r="KQR109" s="144"/>
      <c r="KQS109" s="144"/>
      <c r="KQT109" s="144"/>
      <c r="KQU109" s="144"/>
      <c r="KQV109" s="144"/>
      <c r="KQW109" s="144"/>
      <c r="KQX109" s="144"/>
      <c r="KQY109" s="144"/>
      <c r="KQZ109" s="144"/>
      <c r="KRA109" s="144"/>
      <c r="KRB109" s="144"/>
      <c r="KRC109" s="144"/>
      <c r="KRD109" s="144"/>
      <c r="KRE109" s="144"/>
      <c r="KRF109" s="144"/>
      <c r="KRG109" s="144"/>
      <c r="KRH109" s="144"/>
      <c r="KRI109" s="144"/>
      <c r="KRJ109" s="144"/>
      <c r="KRK109" s="144"/>
      <c r="KRL109" s="144"/>
      <c r="KRM109" s="144"/>
      <c r="KRN109" s="144"/>
      <c r="KRO109" s="144"/>
      <c r="KRP109" s="144"/>
      <c r="KRQ109" s="144"/>
      <c r="KRR109" s="144"/>
      <c r="KRS109" s="144"/>
      <c r="KRT109" s="144"/>
      <c r="KRU109" s="144"/>
      <c r="KRV109" s="144"/>
      <c r="KRW109" s="144"/>
      <c r="KRX109" s="144"/>
      <c r="KRY109" s="144"/>
      <c r="KRZ109" s="144"/>
      <c r="KSA109" s="144"/>
      <c r="KSB109" s="144"/>
      <c r="KSC109" s="144"/>
      <c r="KSD109" s="144"/>
      <c r="KSE109" s="144"/>
      <c r="KSF109" s="144"/>
      <c r="KSG109" s="144"/>
      <c r="KSH109" s="144"/>
      <c r="KSI109" s="144"/>
      <c r="KSJ109" s="144"/>
      <c r="KSK109" s="144"/>
      <c r="KSL109" s="144"/>
      <c r="KSM109" s="144"/>
      <c r="KSN109" s="144"/>
      <c r="KSO109" s="144"/>
      <c r="KSP109" s="144"/>
      <c r="KSQ109" s="144"/>
      <c r="KSR109" s="144"/>
      <c r="KSS109" s="144"/>
      <c r="KST109" s="144"/>
      <c r="KSU109" s="144"/>
      <c r="KSV109" s="144"/>
      <c r="KSW109" s="144"/>
      <c r="KSX109" s="144"/>
      <c r="KSY109" s="144"/>
      <c r="KSZ109" s="144"/>
      <c r="KTA109" s="144"/>
      <c r="KTB109" s="144"/>
      <c r="KTC109" s="144"/>
      <c r="KTD109" s="144"/>
      <c r="KTE109" s="144"/>
      <c r="KTF109" s="144"/>
      <c r="KTG109" s="144"/>
      <c r="KTH109" s="144"/>
      <c r="KTI109" s="144"/>
      <c r="KTJ109" s="144"/>
      <c r="KTK109" s="144"/>
      <c r="KTL109" s="144"/>
      <c r="KTM109" s="144"/>
      <c r="KTN109" s="144"/>
      <c r="KTO109" s="144"/>
      <c r="KTP109" s="144"/>
      <c r="KTQ109" s="144"/>
      <c r="KTR109" s="144"/>
      <c r="KTS109" s="144"/>
      <c r="KTT109" s="144"/>
      <c r="KTU109" s="144"/>
      <c r="KTV109" s="144"/>
      <c r="KTW109" s="144"/>
      <c r="KTX109" s="144"/>
      <c r="KTY109" s="144"/>
      <c r="KTZ109" s="144"/>
      <c r="KUA109" s="144"/>
      <c r="KUB109" s="144"/>
      <c r="KUC109" s="144"/>
      <c r="KUD109" s="144"/>
      <c r="KUE109" s="144"/>
      <c r="KUF109" s="144"/>
      <c r="KUG109" s="144"/>
      <c r="KUH109" s="144"/>
      <c r="KUI109" s="144"/>
      <c r="KUJ109" s="144"/>
      <c r="KUK109" s="144"/>
      <c r="KUL109" s="144"/>
      <c r="KUM109" s="144"/>
      <c r="KUN109" s="144"/>
      <c r="KUO109" s="144"/>
      <c r="KUP109" s="144"/>
      <c r="KUQ109" s="144"/>
      <c r="KUR109" s="144"/>
      <c r="KUS109" s="144"/>
      <c r="KUT109" s="144"/>
      <c r="KUU109" s="144"/>
      <c r="KUV109" s="144"/>
      <c r="KUW109" s="144"/>
      <c r="KUX109" s="144"/>
      <c r="KUY109" s="144"/>
      <c r="KUZ109" s="144"/>
      <c r="KVA109" s="144"/>
      <c r="KVB109" s="144"/>
      <c r="KVC109" s="144"/>
      <c r="KVD109" s="144"/>
      <c r="KVE109" s="144"/>
      <c r="KVF109" s="144"/>
      <c r="KVG109" s="144"/>
      <c r="KVH109" s="144"/>
      <c r="KVI109" s="144"/>
      <c r="KVJ109" s="144"/>
      <c r="KVK109" s="144"/>
      <c r="KVL109" s="144"/>
      <c r="KVM109" s="144"/>
      <c r="KVN109" s="144"/>
      <c r="KVO109" s="144"/>
      <c r="KVP109" s="144"/>
      <c r="KVQ109" s="144"/>
      <c r="KVR109" s="144"/>
      <c r="KVS109" s="144"/>
      <c r="KVT109" s="144"/>
      <c r="KVU109" s="144"/>
      <c r="KVV109" s="144"/>
      <c r="KVW109" s="144"/>
      <c r="KVX109" s="144"/>
      <c r="KVY109" s="144"/>
      <c r="KVZ109" s="144"/>
      <c r="KWA109" s="144"/>
      <c r="KWB109" s="144"/>
      <c r="KWC109" s="144"/>
      <c r="KWD109" s="144"/>
      <c r="KWE109" s="144"/>
      <c r="KWF109" s="144"/>
      <c r="KWG109" s="144"/>
      <c r="KWH109" s="144"/>
      <c r="KWI109" s="144"/>
      <c r="KWJ109" s="144"/>
      <c r="KWK109" s="144"/>
      <c r="KWL109" s="144"/>
      <c r="KWM109" s="144"/>
      <c r="KWN109" s="144"/>
      <c r="KWO109" s="144"/>
      <c r="KWP109" s="144"/>
      <c r="KWQ109" s="144"/>
      <c r="KWR109" s="144"/>
      <c r="KWS109" s="144"/>
      <c r="KWT109" s="144"/>
      <c r="KWU109" s="144"/>
      <c r="KWV109" s="144"/>
      <c r="KWW109" s="144"/>
      <c r="KWX109" s="144"/>
      <c r="KWY109" s="144"/>
      <c r="KWZ109" s="144"/>
      <c r="KXA109" s="144"/>
      <c r="KXB109" s="144"/>
      <c r="KXC109" s="144"/>
      <c r="KXD109" s="144"/>
      <c r="KXE109" s="144"/>
      <c r="KXF109" s="144"/>
      <c r="KXG109" s="144"/>
      <c r="KXH109" s="144"/>
      <c r="KXI109" s="144"/>
      <c r="KXJ109" s="144"/>
      <c r="KXK109" s="144"/>
      <c r="KXL109" s="144"/>
      <c r="KXM109" s="144"/>
      <c r="KXN109" s="144"/>
      <c r="KXO109" s="144"/>
      <c r="KXP109" s="144"/>
      <c r="KXQ109" s="144"/>
      <c r="KXR109" s="144"/>
      <c r="KXS109" s="144"/>
      <c r="KXT109" s="144"/>
      <c r="KXU109" s="144"/>
      <c r="KXV109" s="144"/>
      <c r="KXW109" s="144"/>
      <c r="KXX109" s="144"/>
      <c r="KXY109" s="144"/>
      <c r="KXZ109" s="144"/>
      <c r="KYA109" s="144"/>
      <c r="KYB109" s="144"/>
      <c r="KYC109" s="144"/>
      <c r="KYD109" s="144"/>
      <c r="KYE109" s="144"/>
      <c r="KYF109" s="144"/>
      <c r="KYG109" s="144"/>
      <c r="KYH109" s="144"/>
      <c r="KYI109" s="144"/>
      <c r="KYJ109" s="144"/>
      <c r="KYK109" s="144"/>
      <c r="KYL109" s="144"/>
      <c r="KYM109" s="144"/>
      <c r="KYN109" s="144"/>
      <c r="KYO109" s="144"/>
      <c r="KYP109" s="144"/>
      <c r="KYQ109" s="144"/>
      <c r="KYR109" s="144"/>
      <c r="KYS109" s="144"/>
      <c r="KYT109" s="144"/>
      <c r="KYU109" s="144"/>
      <c r="KYV109" s="144"/>
      <c r="KYW109" s="144"/>
      <c r="KYX109" s="144"/>
      <c r="KYY109" s="144"/>
      <c r="KYZ109" s="144"/>
      <c r="KZA109" s="144"/>
      <c r="KZB109" s="144"/>
      <c r="KZC109" s="144"/>
      <c r="KZD109" s="144"/>
      <c r="KZE109" s="144"/>
      <c r="KZF109" s="144"/>
      <c r="KZG109" s="144"/>
      <c r="KZH109" s="144"/>
      <c r="KZI109" s="144"/>
      <c r="KZJ109" s="144"/>
      <c r="KZK109" s="144"/>
      <c r="KZL109" s="144"/>
      <c r="KZM109" s="144"/>
      <c r="KZN109" s="144"/>
      <c r="KZO109" s="144"/>
      <c r="KZP109" s="144"/>
      <c r="KZQ109" s="144"/>
      <c r="KZR109" s="144"/>
      <c r="KZS109" s="144"/>
      <c r="KZT109" s="144"/>
      <c r="KZU109" s="144"/>
      <c r="KZV109" s="144"/>
      <c r="KZW109" s="144"/>
      <c r="KZX109" s="144"/>
      <c r="KZY109" s="144"/>
      <c r="KZZ109" s="144"/>
      <c r="LAA109" s="144"/>
      <c r="LAB109" s="144"/>
      <c r="LAC109" s="144"/>
      <c r="LAD109" s="144"/>
      <c r="LAE109" s="144"/>
      <c r="LAF109" s="144"/>
      <c r="LAG109" s="144"/>
      <c r="LAH109" s="144"/>
      <c r="LAI109" s="144"/>
      <c r="LAJ109" s="144"/>
      <c r="LAK109" s="144"/>
      <c r="LAL109" s="144"/>
      <c r="LAM109" s="144"/>
      <c r="LAN109" s="144"/>
      <c r="LAO109" s="144"/>
      <c r="LAP109" s="144"/>
      <c r="LAQ109" s="144"/>
      <c r="LAR109" s="144"/>
      <c r="LAS109" s="144"/>
      <c r="LAT109" s="144"/>
      <c r="LAU109" s="144"/>
      <c r="LAV109" s="144"/>
      <c r="LAW109" s="144"/>
      <c r="LAX109" s="144"/>
      <c r="LAY109" s="144"/>
      <c r="LAZ109" s="144"/>
      <c r="LBA109" s="144"/>
      <c r="LBB109" s="144"/>
      <c r="LBC109" s="144"/>
      <c r="LBD109" s="144"/>
      <c r="LBE109" s="144"/>
      <c r="LBF109" s="144"/>
      <c r="LBG109" s="144"/>
      <c r="LBH109" s="144"/>
      <c r="LBI109" s="144"/>
      <c r="LBJ109" s="144"/>
      <c r="LBK109" s="144"/>
      <c r="LBL109" s="144"/>
      <c r="LBM109" s="144"/>
      <c r="LBN109" s="144"/>
      <c r="LBO109" s="144"/>
      <c r="LBP109" s="144"/>
      <c r="LBQ109" s="144"/>
      <c r="LBR109" s="144"/>
      <c r="LBS109" s="144"/>
      <c r="LBT109" s="144"/>
      <c r="LBU109" s="144"/>
      <c r="LBV109" s="144"/>
      <c r="LBW109" s="144"/>
      <c r="LBX109" s="144"/>
      <c r="LBY109" s="144"/>
      <c r="LBZ109" s="144"/>
      <c r="LCA109" s="144"/>
      <c r="LCB109" s="144"/>
      <c r="LCC109" s="144"/>
      <c r="LCD109" s="144"/>
      <c r="LCE109" s="144"/>
      <c r="LCF109" s="144"/>
      <c r="LCG109" s="144"/>
      <c r="LCH109" s="144"/>
      <c r="LCI109" s="144"/>
      <c r="LCJ109" s="144"/>
      <c r="LCK109" s="144"/>
      <c r="LCL109" s="144"/>
      <c r="LCM109" s="144"/>
      <c r="LCN109" s="144"/>
      <c r="LCO109" s="144"/>
      <c r="LCP109" s="144"/>
      <c r="LCQ109" s="144"/>
      <c r="LCR109" s="144"/>
      <c r="LCS109" s="144"/>
      <c r="LCT109" s="144"/>
      <c r="LCU109" s="144"/>
      <c r="LCV109" s="144"/>
      <c r="LCW109" s="144"/>
      <c r="LCX109" s="144"/>
      <c r="LCY109" s="144"/>
      <c r="LCZ109" s="144"/>
      <c r="LDA109" s="144"/>
      <c r="LDB109" s="144"/>
      <c r="LDC109" s="144"/>
      <c r="LDD109" s="144"/>
      <c r="LDE109" s="144"/>
      <c r="LDF109" s="144"/>
      <c r="LDG109" s="144"/>
      <c r="LDH109" s="144"/>
      <c r="LDI109" s="144"/>
      <c r="LDJ109" s="144"/>
      <c r="LDK109" s="144"/>
      <c r="LDL109" s="144"/>
      <c r="LDM109" s="144"/>
      <c r="LDN109" s="144"/>
      <c r="LDO109" s="144"/>
      <c r="LDP109" s="144"/>
      <c r="LDQ109" s="144"/>
      <c r="LDR109" s="144"/>
      <c r="LDS109" s="144"/>
      <c r="LDT109" s="144"/>
      <c r="LDU109" s="144"/>
      <c r="LDV109" s="144"/>
      <c r="LDW109" s="144"/>
      <c r="LDX109" s="144"/>
      <c r="LDY109" s="144"/>
      <c r="LDZ109" s="144"/>
      <c r="LEA109" s="144"/>
      <c r="LEB109" s="144"/>
      <c r="LEC109" s="144"/>
      <c r="LED109" s="144"/>
      <c r="LEE109" s="144"/>
      <c r="LEF109" s="144"/>
      <c r="LEG109" s="144"/>
      <c r="LEH109" s="144"/>
      <c r="LEI109" s="144"/>
      <c r="LEJ109" s="144"/>
      <c r="LEK109" s="144"/>
      <c r="LEL109" s="144"/>
      <c r="LEM109" s="144"/>
      <c r="LEN109" s="144"/>
      <c r="LEO109" s="144"/>
      <c r="LEP109" s="144"/>
      <c r="LEQ109" s="144"/>
      <c r="LER109" s="144"/>
      <c r="LES109" s="144"/>
      <c r="LET109" s="144"/>
      <c r="LEU109" s="144"/>
      <c r="LEV109" s="144"/>
      <c r="LEW109" s="144"/>
      <c r="LEX109" s="144"/>
      <c r="LEY109" s="144"/>
      <c r="LEZ109" s="144"/>
      <c r="LFA109" s="144"/>
      <c r="LFB109" s="144"/>
      <c r="LFC109" s="144"/>
      <c r="LFD109" s="144"/>
      <c r="LFE109" s="144"/>
      <c r="LFF109" s="144"/>
      <c r="LFG109" s="144"/>
      <c r="LFH109" s="144"/>
      <c r="LFI109" s="144"/>
      <c r="LFJ109" s="144"/>
      <c r="LFK109" s="144"/>
      <c r="LFL109" s="144"/>
      <c r="LFM109" s="144"/>
      <c r="LFN109" s="144"/>
      <c r="LFO109" s="144"/>
      <c r="LFP109" s="144"/>
      <c r="LFQ109" s="144"/>
      <c r="LFR109" s="144"/>
      <c r="LFS109" s="144"/>
      <c r="LFT109" s="144"/>
      <c r="LFU109" s="144"/>
      <c r="LFV109" s="144"/>
      <c r="LFW109" s="144"/>
      <c r="LFX109" s="144"/>
      <c r="LFY109" s="144"/>
      <c r="LFZ109" s="144"/>
      <c r="LGA109" s="144"/>
      <c r="LGB109" s="144"/>
      <c r="LGC109" s="144"/>
      <c r="LGD109" s="144"/>
      <c r="LGE109" s="144"/>
      <c r="LGF109" s="144"/>
      <c r="LGG109" s="144"/>
      <c r="LGH109" s="144"/>
      <c r="LGI109" s="144"/>
      <c r="LGJ109" s="144"/>
      <c r="LGK109" s="144"/>
      <c r="LGL109" s="144"/>
      <c r="LGM109" s="144"/>
      <c r="LGN109" s="144"/>
      <c r="LGO109" s="144"/>
      <c r="LGP109" s="144"/>
      <c r="LGQ109" s="144"/>
      <c r="LGR109" s="144"/>
      <c r="LGS109" s="144"/>
      <c r="LGT109" s="144"/>
      <c r="LGU109" s="144"/>
      <c r="LGV109" s="144"/>
      <c r="LGW109" s="144"/>
      <c r="LGX109" s="144"/>
      <c r="LGY109" s="144"/>
      <c r="LGZ109" s="144"/>
      <c r="LHA109" s="144"/>
      <c r="LHB109" s="144"/>
      <c r="LHC109" s="144"/>
      <c r="LHD109" s="144"/>
      <c r="LHE109" s="144"/>
      <c r="LHF109" s="144"/>
      <c r="LHG109" s="144"/>
      <c r="LHH109" s="144"/>
      <c r="LHI109" s="144"/>
      <c r="LHJ109" s="144"/>
      <c r="LHK109" s="144"/>
      <c r="LHL109" s="144"/>
      <c r="LHM109" s="144"/>
      <c r="LHN109" s="144"/>
      <c r="LHO109" s="144"/>
      <c r="LHP109" s="144"/>
      <c r="LHQ109" s="144"/>
      <c r="LHR109" s="144"/>
      <c r="LHS109" s="144"/>
      <c r="LHT109" s="144"/>
      <c r="LHU109" s="144"/>
      <c r="LHV109" s="144"/>
      <c r="LHW109" s="144"/>
      <c r="LHX109" s="144"/>
      <c r="LHY109" s="144"/>
      <c r="LHZ109" s="144"/>
      <c r="LIA109" s="144"/>
      <c r="LIB109" s="144"/>
      <c r="LIC109" s="144"/>
      <c r="LID109" s="144"/>
      <c r="LIE109" s="144"/>
      <c r="LIF109" s="144"/>
      <c r="LIG109" s="144"/>
      <c r="LIH109" s="144"/>
      <c r="LII109" s="144"/>
      <c r="LIJ109" s="144"/>
      <c r="LIK109" s="144"/>
      <c r="LIL109" s="144"/>
      <c r="LIM109" s="144"/>
      <c r="LIN109" s="144"/>
      <c r="LIO109" s="144"/>
      <c r="LIP109" s="144"/>
      <c r="LIQ109" s="144"/>
      <c r="LIR109" s="144"/>
      <c r="LIS109" s="144"/>
      <c r="LIT109" s="144"/>
      <c r="LIU109" s="144"/>
      <c r="LIV109" s="144"/>
      <c r="LIW109" s="144"/>
      <c r="LIX109" s="144"/>
      <c r="LIY109" s="144"/>
      <c r="LIZ109" s="144"/>
      <c r="LJA109" s="144"/>
      <c r="LJB109" s="144"/>
      <c r="LJC109" s="144"/>
      <c r="LJD109" s="144"/>
      <c r="LJE109" s="144"/>
      <c r="LJF109" s="144"/>
      <c r="LJG109" s="144"/>
      <c r="LJH109" s="144"/>
      <c r="LJI109" s="144"/>
      <c r="LJJ109" s="144"/>
      <c r="LJK109" s="144"/>
      <c r="LJL109" s="144"/>
      <c r="LJM109" s="144"/>
      <c r="LJN109" s="144"/>
      <c r="LJO109" s="144"/>
      <c r="LJP109" s="144"/>
      <c r="LJQ109" s="144"/>
      <c r="LJR109" s="144"/>
      <c r="LJS109" s="144"/>
      <c r="LJT109" s="144"/>
      <c r="LJU109" s="144"/>
      <c r="LJV109" s="144"/>
      <c r="LJW109" s="144"/>
      <c r="LJX109" s="144"/>
      <c r="LJY109" s="144"/>
      <c r="LJZ109" s="144"/>
      <c r="LKA109" s="144"/>
      <c r="LKB109" s="144"/>
      <c r="LKC109" s="144"/>
      <c r="LKD109" s="144"/>
      <c r="LKE109" s="144"/>
      <c r="LKF109" s="144"/>
      <c r="LKG109" s="144"/>
      <c r="LKH109" s="144"/>
      <c r="LKI109" s="144"/>
      <c r="LKJ109" s="144"/>
      <c r="LKK109" s="144"/>
      <c r="LKL109" s="144"/>
      <c r="LKM109" s="144"/>
      <c r="LKN109" s="144"/>
      <c r="LKO109" s="144"/>
      <c r="LKP109" s="144"/>
      <c r="LKQ109" s="144"/>
      <c r="LKR109" s="144"/>
      <c r="LKS109" s="144"/>
      <c r="LKT109" s="144"/>
      <c r="LKU109" s="144"/>
      <c r="LKV109" s="144"/>
      <c r="LKW109" s="144"/>
      <c r="LKX109" s="144"/>
      <c r="LKY109" s="144"/>
      <c r="LKZ109" s="144"/>
      <c r="LLA109" s="144"/>
      <c r="LLB109" s="144"/>
      <c r="LLC109" s="144"/>
      <c r="LLD109" s="144"/>
      <c r="LLE109" s="144"/>
      <c r="LLF109" s="144"/>
      <c r="LLG109" s="144"/>
      <c r="LLH109" s="144"/>
      <c r="LLI109" s="144"/>
      <c r="LLJ109" s="144"/>
      <c r="LLK109" s="144"/>
      <c r="LLL109" s="144"/>
      <c r="LLM109" s="144"/>
      <c r="LLN109" s="144"/>
      <c r="LLO109" s="144"/>
      <c r="LLP109" s="144"/>
      <c r="LLQ109" s="144"/>
      <c r="LLR109" s="144"/>
      <c r="LLS109" s="144"/>
      <c r="LLT109" s="144"/>
      <c r="LLU109" s="144"/>
      <c r="LLV109" s="144"/>
      <c r="LLW109" s="144"/>
      <c r="LLX109" s="144"/>
      <c r="LLY109" s="144"/>
      <c r="LLZ109" s="144"/>
      <c r="LMA109" s="144"/>
      <c r="LMB109" s="144"/>
      <c r="LMC109" s="144"/>
      <c r="LMD109" s="144"/>
      <c r="LME109" s="144"/>
      <c r="LMF109" s="144"/>
      <c r="LMG109" s="144"/>
      <c r="LMH109" s="144"/>
      <c r="LMI109" s="144"/>
      <c r="LMJ109" s="144"/>
      <c r="LMK109" s="144"/>
      <c r="LML109" s="144"/>
      <c r="LMM109" s="144"/>
      <c r="LMN109" s="144"/>
      <c r="LMO109" s="144"/>
      <c r="LMP109" s="144"/>
      <c r="LMQ109" s="144"/>
      <c r="LMR109" s="144"/>
      <c r="LMS109" s="144"/>
      <c r="LMT109" s="144"/>
      <c r="LMU109" s="144"/>
      <c r="LMV109" s="144"/>
      <c r="LMW109" s="144"/>
      <c r="LMX109" s="144"/>
      <c r="LMY109" s="144"/>
      <c r="LMZ109" s="144"/>
      <c r="LNA109" s="144"/>
      <c r="LNB109" s="144"/>
      <c r="LNC109" s="144"/>
      <c r="LND109" s="144"/>
      <c r="LNE109" s="144"/>
      <c r="LNF109" s="144"/>
      <c r="LNG109" s="144"/>
      <c r="LNH109" s="144"/>
      <c r="LNI109" s="144"/>
      <c r="LNJ109" s="144"/>
      <c r="LNK109" s="144"/>
      <c r="LNL109" s="144"/>
      <c r="LNM109" s="144"/>
      <c r="LNN109" s="144"/>
      <c r="LNO109" s="144"/>
      <c r="LNP109" s="144"/>
      <c r="LNQ109" s="144"/>
      <c r="LNR109" s="144"/>
      <c r="LNS109" s="144"/>
      <c r="LNT109" s="144"/>
      <c r="LNU109" s="144"/>
      <c r="LNV109" s="144"/>
      <c r="LNW109" s="144"/>
      <c r="LNX109" s="144"/>
      <c r="LNY109" s="144"/>
      <c r="LNZ109" s="144"/>
      <c r="LOA109" s="144"/>
      <c r="LOB109" s="144"/>
      <c r="LOC109" s="144"/>
      <c r="LOD109" s="144"/>
      <c r="LOE109" s="144"/>
      <c r="LOF109" s="144"/>
      <c r="LOG109" s="144"/>
      <c r="LOH109" s="144"/>
      <c r="LOI109" s="144"/>
      <c r="LOJ109" s="144"/>
      <c r="LOK109" s="144"/>
      <c r="LOL109" s="144"/>
      <c r="LOM109" s="144"/>
      <c r="LON109" s="144"/>
      <c r="LOO109" s="144"/>
      <c r="LOP109" s="144"/>
      <c r="LOQ109" s="144"/>
      <c r="LOR109" s="144"/>
      <c r="LOS109" s="144"/>
      <c r="LOT109" s="144"/>
      <c r="LOU109" s="144"/>
      <c r="LOV109" s="144"/>
      <c r="LOW109" s="144"/>
      <c r="LOX109" s="144"/>
      <c r="LOY109" s="144"/>
      <c r="LOZ109" s="144"/>
      <c r="LPA109" s="144"/>
      <c r="LPB109" s="144"/>
      <c r="LPC109" s="144"/>
      <c r="LPD109" s="144"/>
      <c r="LPE109" s="144"/>
      <c r="LPF109" s="144"/>
      <c r="LPG109" s="144"/>
      <c r="LPH109" s="144"/>
      <c r="LPI109" s="144"/>
      <c r="LPJ109" s="144"/>
      <c r="LPK109" s="144"/>
      <c r="LPL109" s="144"/>
      <c r="LPM109" s="144"/>
      <c r="LPN109" s="144"/>
      <c r="LPO109" s="144"/>
      <c r="LPP109" s="144"/>
      <c r="LPQ109" s="144"/>
      <c r="LPR109" s="144"/>
      <c r="LPS109" s="144"/>
      <c r="LPT109" s="144"/>
      <c r="LPU109" s="144"/>
      <c r="LPV109" s="144"/>
      <c r="LPW109" s="144"/>
      <c r="LPX109" s="144"/>
      <c r="LPY109" s="144"/>
      <c r="LPZ109" s="144"/>
      <c r="LQA109" s="144"/>
      <c r="LQB109" s="144"/>
      <c r="LQC109" s="144"/>
      <c r="LQD109" s="144"/>
      <c r="LQE109" s="144"/>
      <c r="LQF109" s="144"/>
      <c r="LQG109" s="144"/>
      <c r="LQH109" s="144"/>
      <c r="LQI109" s="144"/>
      <c r="LQJ109" s="144"/>
      <c r="LQK109" s="144"/>
      <c r="LQL109" s="144"/>
      <c r="LQM109" s="144"/>
      <c r="LQN109" s="144"/>
      <c r="LQO109" s="144"/>
      <c r="LQP109" s="144"/>
      <c r="LQQ109" s="144"/>
      <c r="LQR109" s="144"/>
      <c r="LQS109" s="144"/>
      <c r="LQT109" s="144"/>
      <c r="LQU109" s="144"/>
      <c r="LQV109" s="144"/>
      <c r="LQW109" s="144"/>
      <c r="LQX109" s="144"/>
      <c r="LQY109" s="144"/>
      <c r="LQZ109" s="144"/>
      <c r="LRA109" s="144"/>
      <c r="LRB109" s="144"/>
      <c r="LRC109" s="144"/>
      <c r="LRD109" s="144"/>
      <c r="LRE109" s="144"/>
      <c r="LRF109" s="144"/>
      <c r="LRG109" s="144"/>
      <c r="LRH109" s="144"/>
      <c r="LRI109" s="144"/>
      <c r="LRJ109" s="144"/>
      <c r="LRK109" s="144"/>
      <c r="LRL109" s="144"/>
      <c r="LRM109" s="144"/>
      <c r="LRN109" s="144"/>
      <c r="LRO109" s="144"/>
      <c r="LRP109" s="144"/>
      <c r="LRQ109" s="144"/>
      <c r="LRR109" s="144"/>
      <c r="LRS109" s="144"/>
      <c r="LRT109" s="144"/>
      <c r="LRU109" s="144"/>
      <c r="LRV109" s="144"/>
      <c r="LRW109" s="144"/>
      <c r="LRX109" s="144"/>
      <c r="LRY109" s="144"/>
      <c r="LRZ109" s="144"/>
      <c r="LSA109" s="144"/>
      <c r="LSB109" s="144"/>
      <c r="LSC109" s="144"/>
      <c r="LSD109" s="144"/>
      <c r="LSE109" s="144"/>
      <c r="LSF109" s="144"/>
      <c r="LSG109" s="144"/>
      <c r="LSH109" s="144"/>
      <c r="LSI109" s="144"/>
      <c r="LSJ109" s="144"/>
      <c r="LSK109" s="144"/>
      <c r="LSL109" s="144"/>
      <c r="LSM109" s="144"/>
      <c r="LSN109" s="144"/>
      <c r="LSO109" s="144"/>
      <c r="LSP109" s="144"/>
      <c r="LSQ109" s="144"/>
      <c r="LSR109" s="144"/>
      <c r="LSS109" s="144"/>
      <c r="LST109" s="144"/>
      <c r="LSU109" s="144"/>
      <c r="LSV109" s="144"/>
      <c r="LSW109" s="144"/>
      <c r="LSX109" s="144"/>
      <c r="LSY109" s="144"/>
      <c r="LSZ109" s="144"/>
      <c r="LTA109" s="144"/>
      <c r="LTB109" s="144"/>
      <c r="LTC109" s="144"/>
      <c r="LTD109" s="144"/>
      <c r="LTE109" s="144"/>
      <c r="LTF109" s="144"/>
      <c r="LTG109" s="144"/>
      <c r="LTH109" s="144"/>
      <c r="LTI109" s="144"/>
      <c r="LTJ109" s="144"/>
      <c r="LTK109" s="144"/>
      <c r="LTL109" s="144"/>
      <c r="LTM109" s="144"/>
      <c r="LTN109" s="144"/>
      <c r="LTO109" s="144"/>
      <c r="LTP109" s="144"/>
      <c r="LTQ109" s="144"/>
      <c r="LTR109" s="144"/>
      <c r="LTS109" s="144"/>
      <c r="LTT109" s="144"/>
      <c r="LTU109" s="144"/>
      <c r="LTV109" s="144"/>
      <c r="LTW109" s="144"/>
      <c r="LTX109" s="144"/>
      <c r="LTY109" s="144"/>
      <c r="LTZ109" s="144"/>
      <c r="LUA109" s="144"/>
      <c r="LUB109" s="144"/>
      <c r="LUC109" s="144"/>
      <c r="LUD109" s="144"/>
      <c r="LUE109" s="144"/>
      <c r="LUF109" s="144"/>
      <c r="LUG109" s="144"/>
      <c r="LUH109" s="144"/>
      <c r="LUI109" s="144"/>
      <c r="LUJ109" s="144"/>
      <c r="LUK109" s="144"/>
      <c r="LUL109" s="144"/>
      <c r="LUM109" s="144"/>
      <c r="LUN109" s="144"/>
      <c r="LUO109" s="144"/>
      <c r="LUP109" s="144"/>
      <c r="LUQ109" s="144"/>
      <c r="LUR109" s="144"/>
      <c r="LUS109" s="144"/>
      <c r="LUT109" s="144"/>
      <c r="LUU109" s="144"/>
      <c r="LUV109" s="144"/>
      <c r="LUW109" s="144"/>
      <c r="LUX109" s="144"/>
      <c r="LUY109" s="144"/>
      <c r="LUZ109" s="144"/>
      <c r="LVA109" s="144"/>
      <c r="LVB109" s="144"/>
      <c r="LVC109" s="144"/>
      <c r="LVD109" s="144"/>
      <c r="LVE109" s="144"/>
      <c r="LVF109" s="144"/>
      <c r="LVG109" s="144"/>
      <c r="LVH109" s="144"/>
      <c r="LVI109" s="144"/>
      <c r="LVJ109" s="144"/>
      <c r="LVK109" s="144"/>
      <c r="LVL109" s="144"/>
      <c r="LVM109" s="144"/>
      <c r="LVN109" s="144"/>
      <c r="LVO109" s="144"/>
      <c r="LVP109" s="144"/>
      <c r="LVQ109" s="144"/>
      <c r="LVR109" s="144"/>
      <c r="LVS109" s="144"/>
      <c r="LVT109" s="144"/>
      <c r="LVU109" s="144"/>
      <c r="LVV109" s="144"/>
      <c r="LVW109" s="144"/>
      <c r="LVX109" s="144"/>
      <c r="LVY109" s="144"/>
      <c r="LVZ109" s="144"/>
      <c r="LWA109" s="144"/>
      <c r="LWB109" s="144"/>
      <c r="LWC109" s="144"/>
      <c r="LWD109" s="144"/>
      <c r="LWE109" s="144"/>
      <c r="LWF109" s="144"/>
      <c r="LWG109" s="144"/>
      <c r="LWH109" s="144"/>
      <c r="LWI109" s="144"/>
      <c r="LWJ109" s="144"/>
      <c r="LWK109" s="144"/>
      <c r="LWL109" s="144"/>
      <c r="LWM109" s="144"/>
      <c r="LWN109" s="144"/>
      <c r="LWO109" s="144"/>
      <c r="LWP109" s="144"/>
      <c r="LWQ109" s="144"/>
      <c r="LWR109" s="144"/>
      <c r="LWS109" s="144"/>
      <c r="LWT109" s="144"/>
      <c r="LWU109" s="144"/>
      <c r="LWV109" s="144"/>
      <c r="LWW109" s="144"/>
      <c r="LWX109" s="144"/>
      <c r="LWY109" s="144"/>
      <c r="LWZ109" s="144"/>
      <c r="LXA109" s="144"/>
      <c r="LXB109" s="144"/>
      <c r="LXC109" s="144"/>
      <c r="LXD109" s="144"/>
      <c r="LXE109" s="144"/>
      <c r="LXF109" s="144"/>
      <c r="LXG109" s="144"/>
      <c r="LXH109" s="144"/>
      <c r="LXI109" s="144"/>
      <c r="LXJ109" s="144"/>
      <c r="LXK109" s="144"/>
      <c r="LXL109" s="144"/>
      <c r="LXM109" s="144"/>
      <c r="LXN109" s="144"/>
      <c r="LXO109" s="144"/>
      <c r="LXP109" s="144"/>
      <c r="LXQ109" s="144"/>
      <c r="LXR109" s="144"/>
      <c r="LXS109" s="144"/>
      <c r="LXT109" s="144"/>
      <c r="LXU109" s="144"/>
      <c r="LXV109" s="144"/>
      <c r="LXW109" s="144"/>
      <c r="LXX109" s="144"/>
      <c r="LXY109" s="144"/>
      <c r="LXZ109" s="144"/>
      <c r="LYA109" s="144"/>
      <c r="LYB109" s="144"/>
      <c r="LYC109" s="144"/>
      <c r="LYD109" s="144"/>
      <c r="LYE109" s="144"/>
      <c r="LYF109" s="144"/>
      <c r="LYG109" s="144"/>
      <c r="LYH109" s="144"/>
      <c r="LYI109" s="144"/>
      <c r="LYJ109" s="144"/>
      <c r="LYK109" s="144"/>
      <c r="LYL109" s="144"/>
      <c r="LYM109" s="144"/>
      <c r="LYN109" s="144"/>
      <c r="LYO109" s="144"/>
      <c r="LYP109" s="144"/>
      <c r="LYQ109" s="144"/>
      <c r="LYR109" s="144"/>
      <c r="LYS109" s="144"/>
      <c r="LYT109" s="144"/>
      <c r="LYU109" s="144"/>
      <c r="LYV109" s="144"/>
      <c r="LYW109" s="144"/>
      <c r="LYX109" s="144"/>
      <c r="LYY109" s="144"/>
      <c r="LYZ109" s="144"/>
      <c r="LZA109" s="144"/>
      <c r="LZB109" s="144"/>
      <c r="LZC109" s="144"/>
      <c r="LZD109" s="144"/>
      <c r="LZE109" s="144"/>
      <c r="LZF109" s="144"/>
      <c r="LZG109" s="144"/>
      <c r="LZH109" s="144"/>
      <c r="LZI109" s="144"/>
      <c r="LZJ109" s="144"/>
      <c r="LZK109" s="144"/>
      <c r="LZL109" s="144"/>
      <c r="LZM109" s="144"/>
      <c r="LZN109" s="144"/>
      <c r="LZO109" s="144"/>
      <c r="LZP109" s="144"/>
      <c r="LZQ109" s="144"/>
      <c r="LZR109" s="144"/>
      <c r="LZS109" s="144"/>
      <c r="LZT109" s="144"/>
      <c r="LZU109" s="144"/>
      <c r="LZV109" s="144"/>
      <c r="LZW109" s="144"/>
      <c r="LZX109" s="144"/>
      <c r="LZY109" s="144"/>
      <c r="LZZ109" s="144"/>
      <c r="MAA109" s="144"/>
      <c r="MAB109" s="144"/>
      <c r="MAC109" s="144"/>
      <c r="MAD109" s="144"/>
      <c r="MAE109" s="144"/>
      <c r="MAF109" s="144"/>
      <c r="MAG109" s="144"/>
      <c r="MAH109" s="144"/>
      <c r="MAI109" s="144"/>
      <c r="MAJ109" s="144"/>
      <c r="MAK109" s="144"/>
      <c r="MAL109" s="144"/>
      <c r="MAM109" s="144"/>
      <c r="MAN109" s="144"/>
      <c r="MAO109" s="144"/>
      <c r="MAP109" s="144"/>
      <c r="MAQ109" s="144"/>
      <c r="MAR109" s="144"/>
      <c r="MAS109" s="144"/>
      <c r="MAT109" s="144"/>
      <c r="MAU109" s="144"/>
      <c r="MAV109" s="144"/>
      <c r="MAW109" s="144"/>
      <c r="MAX109" s="144"/>
      <c r="MAY109" s="144"/>
      <c r="MAZ109" s="144"/>
      <c r="MBA109" s="144"/>
      <c r="MBB109" s="144"/>
      <c r="MBC109" s="144"/>
      <c r="MBD109" s="144"/>
      <c r="MBE109" s="144"/>
      <c r="MBF109" s="144"/>
      <c r="MBG109" s="144"/>
      <c r="MBH109" s="144"/>
      <c r="MBI109" s="144"/>
      <c r="MBJ109" s="144"/>
      <c r="MBK109" s="144"/>
      <c r="MBL109" s="144"/>
      <c r="MBM109" s="144"/>
      <c r="MBN109" s="144"/>
      <c r="MBO109" s="144"/>
      <c r="MBP109" s="144"/>
      <c r="MBQ109" s="144"/>
      <c r="MBR109" s="144"/>
      <c r="MBS109" s="144"/>
      <c r="MBT109" s="144"/>
      <c r="MBU109" s="144"/>
      <c r="MBV109" s="144"/>
      <c r="MBW109" s="144"/>
      <c r="MBX109" s="144"/>
      <c r="MBY109" s="144"/>
      <c r="MBZ109" s="144"/>
      <c r="MCA109" s="144"/>
      <c r="MCB109" s="144"/>
      <c r="MCC109" s="144"/>
      <c r="MCD109" s="144"/>
      <c r="MCE109" s="144"/>
      <c r="MCF109" s="144"/>
      <c r="MCG109" s="144"/>
      <c r="MCH109" s="144"/>
      <c r="MCI109" s="144"/>
      <c r="MCJ109" s="144"/>
      <c r="MCK109" s="144"/>
      <c r="MCL109" s="144"/>
      <c r="MCM109" s="144"/>
      <c r="MCN109" s="144"/>
      <c r="MCO109" s="144"/>
      <c r="MCP109" s="144"/>
      <c r="MCQ109" s="144"/>
      <c r="MCR109" s="144"/>
      <c r="MCS109" s="144"/>
      <c r="MCT109" s="144"/>
      <c r="MCU109" s="144"/>
      <c r="MCV109" s="144"/>
      <c r="MCW109" s="144"/>
      <c r="MCX109" s="144"/>
      <c r="MCY109" s="144"/>
      <c r="MCZ109" s="144"/>
      <c r="MDA109" s="144"/>
      <c r="MDB109" s="144"/>
      <c r="MDC109" s="144"/>
      <c r="MDD109" s="144"/>
      <c r="MDE109" s="144"/>
      <c r="MDF109" s="144"/>
      <c r="MDG109" s="144"/>
      <c r="MDH109" s="144"/>
      <c r="MDI109" s="144"/>
      <c r="MDJ109" s="144"/>
      <c r="MDK109" s="144"/>
      <c r="MDL109" s="144"/>
      <c r="MDM109" s="144"/>
      <c r="MDN109" s="144"/>
      <c r="MDO109" s="144"/>
      <c r="MDP109" s="144"/>
      <c r="MDQ109" s="144"/>
      <c r="MDR109" s="144"/>
      <c r="MDS109" s="144"/>
      <c r="MDT109" s="144"/>
      <c r="MDU109" s="144"/>
      <c r="MDV109" s="144"/>
      <c r="MDW109" s="144"/>
      <c r="MDX109" s="144"/>
      <c r="MDY109" s="144"/>
      <c r="MDZ109" s="144"/>
      <c r="MEA109" s="144"/>
      <c r="MEB109" s="144"/>
      <c r="MEC109" s="144"/>
      <c r="MED109" s="144"/>
      <c r="MEE109" s="144"/>
      <c r="MEF109" s="144"/>
      <c r="MEG109" s="144"/>
      <c r="MEH109" s="144"/>
      <c r="MEI109" s="144"/>
      <c r="MEJ109" s="144"/>
      <c r="MEK109" s="144"/>
      <c r="MEL109" s="144"/>
      <c r="MEM109" s="144"/>
      <c r="MEN109" s="144"/>
      <c r="MEO109" s="144"/>
      <c r="MEP109" s="144"/>
      <c r="MEQ109" s="144"/>
      <c r="MER109" s="144"/>
      <c r="MES109" s="144"/>
      <c r="MET109" s="144"/>
      <c r="MEU109" s="144"/>
      <c r="MEV109" s="144"/>
      <c r="MEW109" s="144"/>
      <c r="MEX109" s="144"/>
      <c r="MEY109" s="144"/>
      <c r="MEZ109" s="144"/>
      <c r="MFA109" s="144"/>
      <c r="MFB109" s="144"/>
      <c r="MFC109" s="144"/>
      <c r="MFD109" s="144"/>
      <c r="MFE109" s="144"/>
      <c r="MFF109" s="144"/>
      <c r="MFG109" s="144"/>
      <c r="MFH109" s="144"/>
      <c r="MFI109" s="144"/>
      <c r="MFJ109" s="144"/>
      <c r="MFK109" s="144"/>
      <c r="MFL109" s="144"/>
      <c r="MFM109" s="144"/>
      <c r="MFN109" s="144"/>
      <c r="MFO109" s="144"/>
      <c r="MFP109" s="144"/>
      <c r="MFQ109" s="144"/>
      <c r="MFR109" s="144"/>
      <c r="MFS109" s="144"/>
      <c r="MFT109" s="144"/>
      <c r="MFU109" s="144"/>
      <c r="MFV109" s="144"/>
      <c r="MFW109" s="144"/>
      <c r="MFX109" s="144"/>
      <c r="MFY109" s="144"/>
      <c r="MFZ109" s="144"/>
      <c r="MGA109" s="144"/>
      <c r="MGB109" s="144"/>
      <c r="MGC109" s="144"/>
      <c r="MGD109" s="144"/>
      <c r="MGE109" s="144"/>
      <c r="MGF109" s="144"/>
      <c r="MGG109" s="144"/>
      <c r="MGH109" s="144"/>
      <c r="MGI109" s="144"/>
      <c r="MGJ109" s="144"/>
      <c r="MGK109" s="144"/>
      <c r="MGL109" s="144"/>
      <c r="MGM109" s="144"/>
      <c r="MGN109" s="144"/>
      <c r="MGO109" s="144"/>
      <c r="MGP109" s="144"/>
      <c r="MGQ109" s="144"/>
      <c r="MGR109" s="144"/>
      <c r="MGS109" s="144"/>
      <c r="MGT109" s="144"/>
      <c r="MGU109" s="144"/>
      <c r="MGV109" s="144"/>
      <c r="MGW109" s="144"/>
      <c r="MGX109" s="144"/>
      <c r="MGY109" s="144"/>
      <c r="MGZ109" s="144"/>
      <c r="MHA109" s="144"/>
      <c r="MHB109" s="144"/>
      <c r="MHC109" s="144"/>
      <c r="MHD109" s="144"/>
      <c r="MHE109" s="144"/>
      <c r="MHF109" s="144"/>
      <c r="MHG109" s="144"/>
      <c r="MHH109" s="144"/>
      <c r="MHI109" s="144"/>
      <c r="MHJ109" s="144"/>
      <c r="MHK109" s="144"/>
      <c r="MHL109" s="144"/>
      <c r="MHM109" s="144"/>
      <c r="MHN109" s="144"/>
      <c r="MHO109" s="144"/>
      <c r="MHP109" s="144"/>
      <c r="MHQ109" s="144"/>
      <c r="MHR109" s="144"/>
      <c r="MHS109" s="144"/>
      <c r="MHT109" s="144"/>
      <c r="MHU109" s="144"/>
      <c r="MHV109" s="144"/>
      <c r="MHW109" s="144"/>
      <c r="MHX109" s="144"/>
      <c r="MHY109" s="144"/>
      <c r="MHZ109" s="144"/>
      <c r="MIA109" s="144"/>
      <c r="MIB109" s="144"/>
      <c r="MIC109" s="144"/>
      <c r="MID109" s="144"/>
      <c r="MIE109" s="144"/>
      <c r="MIF109" s="144"/>
      <c r="MIG109" s="144"/>
      <c r="MIH109" s="144"/>
      <c r="MII109" s="144"/>
      <c r="MIJ109" s="144"/>
      <c r="MIK109" s="144"/>
      <c r="MIL109" s="144"/>
      <c r="MIM109" s="144"/>
      <c r="MIN109" s="144"/>
      <c r="MIO109" s="144"/>
      <c r="MIP109" s="144"/>
      <c r="MIQ109" s="144"/>
      <c r="MIR109" s="144"/>
      <c r="MIS109" s="144"/>
      <c r="MIT109" s="144"/>
      <c r="MIU109" s="144"/>
      <c r="MIV109" s="144"/>
      <c r="MIW109" s="144"/>
      <c r="MIX109" s="144"/>
      <c r="MIY109" s="144"/>
      <c r="MIZ109" s="144"/>
      <c r="MJA109" s="144"/>
      <c r="MJB109" s="144"/>
      <c r="MJC109" s="144"/>
      <c r="MJD109" s="144"/>
      <c r="MJE109" s="144"/>
      <c r="MJF109" s="144"/>
      <c r="MJG109" s="144"/>
      <c r="MJH109" s="144"/>
      <c r="MJI109" s="144"/>
      <c r="MJJ109" s="144"/>
      <c r="MJK109" s="144"/>
      <c r="MJL109" s="144"/>
      <c r="MJM109" s="144"/>
      <c r="MJN109" s="144"/>
      <c r="MJO109" s="144"/>
      <c r="MJP109" s="144"/>
      <c r="MJQ109" s="144"/>
      <c r="MJR109" s="144"/>
      <c r="MJS109" s="144"/>
      <c r="MJT109" s="144"/>
      <c r="MJU109" s="144"/>
      <c r="MJV109" s="144"/>
      <c r="MJW109" s="144"/>
      <c r="MJX109" s="144"/>
      <c r="MJY109" s="144"/>
      <c r="MJZ109" s="144"/>
      <c r="MKA109" s="144"/>
      <c r="MKB109" s="144"/>
      <c r="MKC109" s="144"/>
      <c r="MKD109" s="144"/>
      <c r="MKE109" s="144"/>
      <c r="MKF109" s="144"/>
      <c r="MKG109" s="144"/>
      <c r="MKH109" s="144"/>
      <c r="MKI109" s="144"/>
      <c r="MKJ109" s="144"/>
      <c r="MKK109" s="144"/>
      <c r="MKL109" s="144"/>
      <c r="MKM109" s="144"/>
      <c r="MKN109" s="144"/>
      <c r="MKO109" s="144"/>
      <c r="MKP109" s="144"/>
      <c r="MKQ109" s="144"/>
      <c r="MKR109" s="144"/>
      <c r="MKS109" s="144"/>
      <c r="MKT109" s="144"/>
      <c r="MKU109" s="144"/>
      <c r="MKV109" s="144"/>
      <c r="MKW109" s="144"/>
      <c r="MKX109" s="144"/>
      <c r="MKY109" s="144"/>
      <c r="MKZ109" s="144"/>
      <c r="MLA109" s="144"/>
      <c r="MLB109" s="144"/>
      <c r="MLC109" s="144"/>
      <c r="MLD109" s="144"/>
      <c r="MLE109" s="144"/>
      <c r="MLF109" s="144"/>
      <c r="MLG109" s="144"/>
      <c r="MLH109" s="144"/>
      <c r="MLI109" s="144"/>
      <c r="MLJ109" s="144"/>
      <c r="MLK109" s="144"/>
      <c r="MLL109" s="144"/>
      <c r="MLM109" s="144"/>
      <c r="MLN109" s="144"/>
      <c r="MLO109" s="144"/>
      <c r="MLP109" s="144"/>
      <c r="MLQ109" s="144"/>
      <c r="MLR109" s="144"/>
      <c r="MLS109" s="144"/>
      <c r="MLT109" s="144"/>
      <c r="MLU109" s="144"/>
      <c r="MLV109" s="144"/>
      <c r="MLW109" s="144"/>
      <c r="MLX109" s="144"/>
      <c r="MLY109" s="144"/>
      <c r="MLZ109" s="144"/>
      <c r="MMA109" s="144"/>
      <c r="MMB109" s="144"/>
      <c r="MMC109" s="144"/>
      <c r="MMD109" s="144"/>
      <c r="MME109" s="144"/>
      <c r="MMF109" s="144"/>
      <c r="MMG109" s="144"/>
      <c r="MMH109" s="144"/>
      <c r="MMI109" s="144"/>
      <c r="MMJ109" s="144"/>
      <c r="MMK109" s="144"/>
      <c r="MML109" s="144"/>
      <c r="MMM109" s="144"/>
      <c r="MMN109" s="144"/>
      <c r="MMO109" s="144"/>
      <c r="MMP109" s="144"/>
      <c r="MMQ109" s="144"/>
      <c r="MMR109" s="144"/>
      <c r="MMS109" s="144"/>
      <c r="MMT109" s="144"/>
      <c r="MMU109" s="144"/>
      <c r="MMV109" s="144"/>
      <c r="MMW109" s="144"/>
      <c r="MMX109" s="144"/>
      <c r="MMY109" s="144"/>
      <c r="MMZ109" s="144"/>
      <c r="MNA109" s="144"/>
      <c r="MNB109" s="144"/>
      <c r="MNC109" s="144"/>
      <c r="MND109" s="144"/>
      <c r="MNE109" s="144"/>
      <c r="MNF109" s="144"/>
      <c r="MNG109" s="144"/>
      <c r="MNH109" s="144"/>
      <c r="MNI109" s="144"/>
      <c r="MNJ109" s="144"/>
      <c r="MNK109" s="144"/>
      <c r="MNL109" s="144"/>
      <c r="MNM109" s="144"/>
      <c r="MNN109" s="144"/>
      <c r="MNO109" s="144"/>
      <c r="MNP109" s="144"/>
      <c r="MNQ109" s="144"/>
      <c r="MNR109" s="144"/>
      <c r="MNS109" s="144"/>
      <c r="MNT109" s="144"/>
      <c r="MNU109" s="144"/>
      <c r="MNV109" s="144"/>
      <c r="MNW109" s="144"/>
      <c r="MNX109" s="144"/>
      <c r="MNY109" s="144"/>
      <c r="MNZ109" s="144"/>
      <c r="MOA109" s="144"/>
      <c r="MOB109" s="144"/>
      <c r="MOC109" s="144"/>
      <c r="MOD109" s="144"/>
      <c r="MOE109" s="144"/>
      <c r="MOF109" s="144"/>
      <c r="MOG109" s="144"/>
      <c r="MOH109" s="144"/>
      <c r="MOI109" s="144"/>
      <c r="MOJ109" s="144"/>
      <c r="MOK109" s="144"/>
      <c r="MOL109" s="144"/>
      <c r="MOM109" s="144"/>
      <c r="MON109" s="144"/>
      <c r="MOO109" s="144"/>
      <c r="MOP109" s="144"/>
      <c r="MOQ109" s="144"/>
      <c r="MOR109" s="144"/>
      <c r="MOS109" s="144"/>
      <c r="MOT109" s="144"/>
      <c r="MOU109" s="144"/>
      <c r="MOV109" s="144"/>
      <c r="MOW109" s="144"/>
      <c r="MOX109" s="144"/>
      <c r="MOY109" s="144"/>
      <c r="MOZ109" s="144"/>
      <c r="MPA109" s="144"/>
      <c r="MPB109" s="144"/>
      <c r="MPC109" s="144"/>
      <c r="MPD109" s="144"/>
      <c r="MPE109" s="144"/>
      <c r="MPF109" s="144"/>
      <c r="MPG109" s="144"/>
      <c r="MPH109" s="144"/>
      <c r="MPI109" s="144"/>
      <c r="MPJ109" s="144"/>
      <c r="MPK109" s="144"/>
      <c r="MPL109" s="144"/>
      <c r="MPM109" s="144"/>
      <c r="MPN109" s="144"/>
      <c r="MPO109" s="144"/>
      <c r="MPP109" s="144"/>
      <c r="MPQ109" s="144"/>
      <c r="MPR109" s="144"/>
      <c r="MPS109" s="144"/>
      <c r="MPT109" s="144"/>
      <c r="MPU109" s="144"/>
      <c r="MPV109" s="144"/>
      <c r="MPW109" s="144"/>
      <c r="MPX109" s="144"/>
      <c r="MPY109" s="144"/>
      <c r="MPZ109" s="144"/>
      <c r="MQA109" s="144"/>
      <c r="MQB109" s="144"/>
      <c r="MQC109" s="144"/>
      <c r="MQD109" s="144"/>
      <c r="MQE109" s="144"/>
      <c r="MQF109" s="144"/>
      <c r="MQG109" s="144"/>
      <c r="MQH109" s="144"/>
      <c r="MQI109" s="144"/>
      <c r="MQJ109" s="144"/>
      <c r="MQK109" s="144"/>
      <c r="MQL109" s="144"/>
      <c r="MQM109" s="144"/>
      <c r="MQN109" s="144"/>
      <c r="MQO109" s="144"/>
      <c r="MQP109" s="144"/>
      <c r="MQQ109" s="144"/>
      <c r="MQR109" s="144"/>
      <c r="MQS109" s="144"/>
      <c r="MQT109" s="144"/>
      <c r="MQU109" s="144"/>
      <c r="MQV109" s="144"/>
      <c r="MQW109" s="144"/>
      <c r="MQX109" s="144"/>
      <c r="MQY109" s="144"/>
      <c r="MQZ109" s="144"/>
      <c r="MRA109" s="144"/>
      <c r="MRB109" s="144"/>
      <c r="MRC109" s="144"/>
      <c r="MRD109" s="144"/>
      <c r="MRE109" s="144"/>
      <c r="MRF109" s="144"/>
      <c r="MRG109" s="144"/>
      <c r="MRH109" s="144"/>
      <c r="MRI109" s="144"/>
      <c r="MRJ109" s="144"/>
      <c r="MRK109" s="144"/>
      <c r="MRL109" s="144"/>
      <c r="MRM109" s="144"/>
      <c r="MRN109" s="144"/>
      <c r="MRO109" s="144"/>
      <c r="MRP109" s="144"/>
      <c r="MRQ109" s="144"/>
      <c r="MRR109" s="144"/>
      <c r="MRS109" s="144"/>
      <c r="MRT109" s="144"/>
      <c r="MRU109" s="144"/>
      <c r="MRV109" s="144"/>
      <c r="MRW109" s="144"/>
      <c r="MRX109" s="144"/>
      <c r="MRY109" s="144"/>
      <c r="MRZ109" s="144"/>
      <c r="MSA109" s="144"/>
      <c r="MSB109" s="144"/>
      <c r="MSC109" s="144"/>
      <c r="MSD109" s="144"/>
      <c r="MSE109" s="144"/>
      <c r="MSF109" s="144"/>
      <c r="MSG109" s="144"/>
      <c r="MSH109" s="144"/>
      <c r="MSI109" s="144"/>
      <c r="MSJ109" s="144"/>
      <c r="MSK109" s="144"/>
      <c r="MSL109" s="144"/>
      <c r="MSM109" s="144"/>
      <c r="MSN109" s="144"/>
      <c r="MSO109" s="144"/>
      <c r="MSP109" s="144"/>
      <c r="MSQ109" s="144"/>
      <c r="MSR109" s="144"/>
      <c r="MSS109" s="144"/>
      <c r="MST109" s="144"/>
      <c r="MSU109" s="144"/>
      <c r="MSV109" s="144"/>
      <c r="MSW109" s="144"/>
      <c r="MSX109" s="144"/>
      <c r="MSY109" s="144"/>
      <c r="MSZ109" s="144"/>
      <c r="MTA109" s="144"/>
      <c r="MTB109" s="144"/>
      <c r="MTC109" s="144"/>
      <c r="MTD109" s="144"/>
      <c r="MTE109" s="144"/>
      <c r="MTF109" s="144"/>
      <c r="MTG109" s="144"/>
      <c r="MTH109" s="144"/>
      <c r="MTI109" s="144"/>
      <c r="MTJ109" s="144"/>
      <c r="MTK109" s="144"/>
      <c r="MTL109" s="144"/>
      <c r="MTM109" s="144"/>
      <c r="MTN109" s="144"/>
      <c r="MTO109" s="144"/>
      <c r="MTP109" s="144"/>
      <c r="MTQ109" s="144"/>
      <c r="MTR109" s="144"/>
      <c r="MTS109" s="144"/>
      <c r="MTT109" s="144"/>
      <c r="MTU109" s="144"/>
      <c r="MTV109" s="144"/>
      <c r="MTW109" s="144"/>
      <c r="MTX109" s="144"/>
      <c r="MTY109" s="144"/>
      <c r="MTZ109" s="144"/>
      <c r="MUA109" s="144"/>
      <c r="MUB109" s="144"/>
      <c r="MUC109" s="144"/>
      <c r="MUD109" s="144"/>
      <c r="MUE109" s="144"/>
      <c r="MUF109" s="144"/>
      <c r="MUG109" s="144"/>
      <c r="MUH109" s="144"/>
      <c r="MUI109" s="144"/>
      <c r="MUJ109" s="144"/>
      <c r="MUK109" s="144"/>
      <c r="MUL109" s="144"/>
      <c r="MUM109" s="144"/>
      <c r="MUN109" s="144"/>
      <c r="MUO109" s="144"/>
      <c r="MUP109" s="144"/>
      <c r="MUQ109" s="144"/>
      <c r="MUR109" s="144"/>
      <c r="MUS109" s="144"/>
      <c r="MUT109" s="144"/>
      <c r="MUU109" s="144"/>
      <c r="MUV109" s="144"/>
      <c r="MUW109" s="144"/>
      <c r="MUX109" s="144"/>
      <c r="MUY109" s="144"/>
      <c r="MUZ109" s="144"/>
      <c r="MVA109" s="144"/>
      <c r="MVB109" s="144"/>
      <c r="MVC109" s="144"/>
      <c r="MVD109" s="144"/>
      <c r="MVE109" s="144"/>
      <c r="MVF109" s="144"/>
      <c r="MVG109" s="144"/>
      <c r="MVH109" s="144"/>
      <c r="MVI109" s="144"/>
      <c r="MVJ109" s="144"/>
      <c r="MVK109" s="144"/>
      <c r="MVL109" s="144"/>
      <c r="MVM109" s="144"/>
      <c r="MVN109" s="144"/>
      <c r="MVO109" s="144"/>
      <c r="MVP109" s="144"/>
      <c r="MVQ109" s="144"/>
      <c r="MVR109" s="144"/>
      <c r="MVS109" s="144"/>
      <c r="MVT109" s="144"/>
      <c r="MVU109" s="144"/>
      <c r="MVV109" s="144"/>
      <c r="MVW109" s="144"/>
      <c r="MVX109" s="144"/>
      <c r="MVY109" s="144"/>
      <c r="MVZ109" s="144"/>
      <c r="MWA109" s="144"/>
      <c r="MWB109" s="144"/>
      <c r="MWC109" s="144"/>
      <c r="MWD109" s="144"/>
      <c r="MWE109" s="144"/>
      <c r="MWF109" s="144"/>
      <c r="MWG109" s="144"/>
      <c r="MWH109" s="144"/>
      <c r="MWI109" s="144"/>
      <c r="MWJ109" s="144"/>
      <c r="MWK109" s="144"/>
      <c r="MWL109" s="144"/>
      <c r="MWM109" s="144"/>
      <c r="MWN109" s="144"/>
      <c r="MWO109" s="144"/>
      <c r="MWP109" s="144"/>
      <c r="MWQ109" s="144"/>
      <c r="MWR109" s="144"/>
      <c r="MWS109" s="144"/>
      <c r="MWT109" s="144"/>
      <c r="MWU109" s="144"/>
      <c r="MWV109" s="144"/>
      <c r="MWW109" s="144"/>
      <c r="MWX109" s="144"/>
      <c r="MWY109" s="144"/>
      <c r="MWZ109" s="144"/>
      <c r="MXA109" s="144"/>
      <c r="MXB109" s="144"/>
      <c r="MXC109" s="144"/>
      <c r="MXD109" s="144"/>
      <c r="MXE109" s="144"/>
      <c r="MXF109" s="144"/>
      <c r="MXG109" s="144"/>
      <c r="MXH109" s="144"/>
      <c r="MXI109" s="144"/>
      <c r="MXJ109" s="144"/>
      <c r="MXK109" s="144"/>
      <c r="MXL109" s="144"/>
      <c r="MXM109" s="144"/>
      <c r="MXN109" s="144"/>
      <c r="MXO109" s="144"/>
      <c r="MXP109" s="144"/>
      <c r="MXQ109" s="144"/>
      <c r="MXR109" s="144"/>
      <c r="MXS109" s="144"/>
      <c r="MXT109" s="144"/>
      <c r="MXU109" s="144"/>
      <c r="MXV109" s="144"/>
      <c r="MXW109" s="144"/>
      <c r="MXX109" s="144"/>
      <c r="MXY109" s="144"/>
      <c r="MXZ109" s="144"/>
      <c r="MYA109" s="144"/>
      <c r="MYB109" s="144"/>
      <c r="MYC109" s="144"/>
      <c r="MYD109" s="144"/>
      <c r="MYE109" s="144"/>
      <c r="MYF109" s="144"/>
      <c r="MYG109" s="144"/>
      <c r="MYH109" s="144"/>
      <c r="MYI109" s="144"/>
      <c r="MYJ109" s="144"/>
      <c r="MYK109" s="144"/>
      <c r="MYL109" s="144"/>
      <c r="MYM109" s="144"/>
      <c r="MYN109" s="144"/>
      <c r="MYO109" s="144"/>
      <c r="MYP109" s="144"/>
      <c r="MYQ109" s="144"/>
      <c r="MYR109" s="144"/>
      <c r="MYS109" s="144"/>
      <c r="MYT109" s="144"/>
      <c r="MYU109" s="144"/>
      <c r="MYV109" s="144"/>
      <c r="MYW109" s="144"/>
      <c r="MYX109" s="144"/>
      <c r="MYY109" s="144"/>
      <c r="MYZ109" s="144"/>
      <c r="MZA109" s="144"/>
      <c r="MZB109" s="144"/>
      <c r="MZC109" s="144"/>
      <c r="MZD109" s="144"/>
      <c r="MZE109" s="144"/>
      <c r="MZF109" s="144"/>
      <c r="MZG109" s="144"/>
      <c r="MZH109" s="144"/>
      <c r="MZI109" s="144"/>
      <c r="MZJ109" s="144"/>
      <c r="MZK109" s="144"/>
      <c r="MZL109" s="144"/>
      <c r="MZM109" s="144"/>
      <c r="MZN109" s="144"/>
      <c r="MZO109" s="144"/>
      <c r="MZP109" s="144"/>
      <c r="MZQ109" s="144"/>
      <c r="MZR109" s="144"/>
      <c r="MZS109" s="144"/>
      <c r="MZT109" s="144"/>
      <c r="MZU109" s="144"/>
      <c r="MZV109" s="144"/>
      <c r="MZW109" s="144"/>
      <c r="MZX109" s="144"/>
      <c r="MZY109" s="144"/>
      <c r="MZZ109" s="144"/>
      <c r="NAA109" s="144"/>
      <c r="NAB109" s="144"/>
      <c r="NAC109" s="144"/>
      <c r="NAD109" s="144"/>
      <c r="NAE109" s="144"/>
      <c r="NAF109" s="144"/>
      <c r="NAG109" s="144"/>
      <c r="NAH109" s="144"/>
      <c r="NAI109" s="144"/>
      <c r="NAJ109" s="144"/>
      <c r="NAK109" s="144"/>
      <c r="NAL109" s="144"/>
      <c r="NAM109" s="144"/>
      <c r="NAN109" s="144"/>
      <c r="NAO109" s="144"/>
      <c r="NAP109" s="144"/>
      <c r="NAQ109" s="144"/>
      <c r="NAR109" s="144"/>
      <c r="NAS109" s="144"/>
      <c r="NAT109" s="144"/>
      <c r="NAU109" s="144"/>
      <c r="NAV109" s="144"/>
      <c r="NAW109" s="144"/>
      <c r="NAX109" s="144"/>
      <c r="NAY109" s="144"/>
      <c r="NAZ109" s="144"/>
      <c r="NBA109" s="144"/>
      <c r="NBB109" s="144"/>
      <c r="NBC109" s="144"/>
      <c r="NBD109" s="144"/>
      <c r="NBE109" s="144"/>
      <c r="NBF109" s="144"/>
      <c r="NBG109" s="144"/>
      <c r="NBH109" s="144"/>
      <c r="NBI109" s="144"/>
      <c r="NBJ109" s="144"/>
      <c r="NBK109" s="144"/>
      <c r="NBL109" s="144"/>
      <c r="NBM109" s="144"/>
      <c r="NBN109" s="144"/>
      <c r="NBO109" s="144"/>
      <c r="NBP109" s="144"/>
      <c r="NBQ109" s="144"/>
      <c r="NBR109" s="144"/>
      <c r="NBS109" s="144"/>
      <c r="NBT109" s="144"/>
      <c r="NBU109" s="144"/>
      <c r="NBV109" s="144"/>
      <c r="NBW109" s="144"/>
      <c r="NBX109" s="144"/>
      <c r="NBY109" s="144"/>
      <c r="NBZ109" s="144"/>
      <c r="NCA109" s="144"/>
      <c r="NCB109" s="144"/>
      <c r="NCC109" s="144"/>
      <c r="NCD109" s="144"/>
      <c r="NCE109" s="144"/>
      <c r="NCF109" s="144"/>
      <c r="NCG109" s="144"/>
      <c r="NCH109" s="144"/>
      <c r="NCI109" s="144"/>
      <c r="NCJ109" s="144"/>
      <c r="NCK109" s="144"/>
      <c r="NCL109" s="144"/>
      <c r="NCM109" s="144"/>
      <c r="NCN109" s="144"/>
      <c r="NCO109" s="144"/>
      <c r="NCP109" s="144"/>
      <c r="NCQ109" s="144"/>
      <c r="NCR109" s="144"/>
      <c r="NCS109" s="144"/>
      <c r="NCT109" s="144"/>
      <c r="NCU109" s="144"/>
      <c r="NCV109" s="144"/>
      <c r="NCW109" s="144"/>
      <c r="NCX109" s="144"/>
      <c r="NCY109" s="144"/>
      <c r="NCZ109" s="144"/>
      <c r="NDA109" s="144"/>
      <c r="NDB109" s="144"/>
      <c r="NDC109" s="144"/>
      <c r="NDD109" s="144"/>
      <c r="NDE109" s="144"/>
      <c r="NDF109" s="144"/>
      <c r="NDG109" s="144"/>
      <c r="NDH109" s="144"/>
      <c r="NDI109" s="144"/>
      <c r="NDJ109" s="144"/>
      <c r="NDK109" s="144"/>
      <c r="NDL109" s="144"/>
      <c r="NDM109" s="144"/>
      <c r="NDN109" s="144"/>
      <c r="NDO109" s="144"/>
      <c r="NDP109" s="144"/>
      <c r="NDQ109" s="144"/>
      <c r="NDR109" s="144"/>
      <c r="NDS109" s="144"/>
      <c r="NDT109" s="144"/>
      <c r="NDU109" s="144"/>
      <c r="NDV109" s="144"/>
      <c r="NDW109" s="144"/>
      <c r="NDX109" s="144"/>
      <c r="NDY109" s="144"/>
      <c r="NDZ109" s="144"/>
      <c r="NEA109" s="144"/>
      <c r="NEB109" s="144"/>
      <c r="NEC109" s="144"/>
      <c r="NED109" s="144"/>
      <c r="NEE109" s="144"/>
      <c r="NEF109" s="144"/>
      <c r="NEG109" s="144"/>
      <c r="NEH109" s="144"/>
      <c r="NEI109" s="144"/>
      <c r="NEJ109" s="144"/>
      <c r="NEK109" s="144"/>
      <c r="NEL109" s="144"/>
      <c r="NEM109" s="144"/>
      <c r="NEN109" s="144"/>
      <c r="NEO109" s="144"/>
      <c r="NEP109" s="144"/>
      <c r="NEQ109" s="144"/>
      <c r="NER109" s="144"/>
      <c r="NES109" s="144"/>
      <c r="NET109" s="144"/>
      <c r="NEU109" s="144"/>
      <c r="NEV109" s="144"/>
      <c r="NEW109" s="144"/>
      <c r="NEX109" s="144"/>
      <c r="NEY109" s="144"/>
      <c r="NEZ109" s="144"/>
      <c r="NFA109" s="144"/>
      <c r="NFB109" s="144"/>
      <c r="NFC109" s="144"/>
      <c r="NFD109" s="144"/>
      <c r="NFE109" s="144"/>
      <c r="NFF109" s="144"/>
      <c r="NFG109" s="144"/>
      <c r="NFH109" s="144"/>
      <c r="NFI109" s="144"/>
      <c r="NFJ109" s="144"/>
      <c r="NFK109" s="144"/>
      <c r="NFL109" s="144"/>
      <c r="NFM109" s="144"/>
      <c r="NFN109" s="144"/>
      <c r="NFO109" s="144"/>
      <c r="NFP109" s="144"/>
      <c r="NFQ109" s="144"/>
      <c r="NFR109" s="144"/>
      <c r="NFS109" s="144"/>
      <c r="NFT109" s="144"/>
      <c r="NFU109" s="144"/>
      <c r="NFV109" s="144"/>
      <c r="NFW109" s="144"/>
      <c r="NFX109" s="144"/>
      <c r="NFY109" s="144"/>
      <c r="NFZ109" s="144"/>
      <c r="NGA109" s="144"/>
      <c r="NGB109" s="144"/>
      <c r="NGC109" s="144"/>
      <c r="NGD109" s="144"/>
      <c r="NGE109" s="144"/>
      <c r="NGF109" s="144"/>
      <c r="NGG109" s="144"/>
      <c r="NGH109" s="144"/>
      <c r="NGI109" s="144"/>
      <c r="NGJ109" s="144"/>
      <c r="NGK109" s="144"/>
      <c r="NGL109" s="144"/>
      <c r="NGM109" s="144"/>
      <c r="NGN109" s="144"/>
      <c r="NGO109" s="144"/>
      <c r="NGP109" s="144"/>
      <c r="NGQ109" s="144"/>
      <c r="NGR109" s="144"/>
      <c r="NGS109" s="144"/>
      <c r="NGT109" s="144"/>
      <c r="NGU109" s="144"/>
      <c r="NGV109" s="144"/>
      <c r="NGW109" s="144"/>
      <c r="NGX109" s="144"/>
      <c r="NGY109" s="144"/>
      <c r="NGZ109" s="144"/>
      <c r="NHA109" s="144"/>
      <c r="NHB109" s="144"/>
      <c r="NHC109" s="144"/>
      <c r="NHD109" s="144"/>
      <c r="NHE109" s="144"/>
      <c r="NHF109" s="144"/>
      <c r="NHG109" s="144"/>
      <c r="NHH109" s="144"/>
      <c r="NHI109" s="144"/>
      <c r="NHJ109" s="144"/>
      <c r="NHK109" s="144"/>
      <c r="NHL109" s="144"/>
      <c r="NHM109" s="144"/>
      <c r="NHN109" s="144"/>
      <c r="NHO109" s="144"/>
      <c r="NHP109" s="144"/>
      <c r="NHQ109" s="144"/>
      <c r="NHR109" s="144"/>
      <c r="NHS109" s="144"/>
      <c r="NHT109" s="144"/>
      <c r="NHU109" s="144"/>
      <c r="NHV109" s="144"/>
      <c r="NHW109" s="144"/>
      <c r="NHX109" s="144"/>
      <c r="NHY109" s="144"/>
      <c r="NHZ109" s="144"/>
      <c r="NIA109" s="144"/>
      <c r="NIB109" s="144"/>
      <c r="NIC109" s="144"/>
      <c r="NID109" s="144"/>
      <c r="NIE109" s="144"/>
      <c r="NIF109" s="144"/>
      <c r="NIG109" s="144"/>
      <c r="NIH109" s="144"/>
      <c r="NII109" s="144"/>
      <c r="NIJ109" s="144"/>
      <c r="NIK109" s="144"/>
      <c r="NIL109" s="144"/>
      <c r="NIM109" s="144"/>
      <c r="NIN109" s="144"/>
      <c r="NIO109" s="144"/>
      <c r="NIP109" s="144"/>
      <c r="NIQ109" s="144"/>
      <c r="NIR109" s="144"/>
      <c r="NIS109" s="144"/>
      <c r="NIT109" s="144"/>
      <c r="NIU109" s="144"/>
      <c r="NIV109" s="144"/>
      <c r="NIW109" s="144"/>
      <c r="NIX109" s="144"/>
      <c r="NIY109" s="144"/>
      <c r="NIZ109" s="144"/>
      <c r="NJA109" s="144"/>
      <c r="NJB109" s="144"/>
      <c r="NJC109" s="144"/>
      <c r="NJD109" s="144"/>
      <c r="NJE109" s="144"/>
      <c r="NJF109" s="144"/>
      <c r="NJG109" s="144"/>
      <c r="NJH109" s="144"/>
      <c r="NJI109" s="144"/>
      <c r="NJJ109" s="144"/>
      <c r="NJK109" s="144"/>
      <c r="NJL109" s="144"/>
      <c r="NJM109" s="144"/>
      <c r="NJN109" s="144"/>
      <c r="NJO109" s="144"/>
      <c r="NJP109" s="144"/>
      <c r="NJQ109" s="144"/>
      <c r="NJR109" s="144"/>
      <c r="NJS109" s="144"/>
      <c r="NJT109" s="144"/>
      <c r="NJU109" s="144"/>
      <c r="NJV109" s="144"/>
      <c r="NJW109" s="144"/>
      <c r="NJX109" s="144"/>
      <c r="NJY109" s="144"/>
      <c r="NJZ109" s="144"/>
      <c r="NKA109" s="144"/>
      <c r="NKB109" s="144"/>
      <c r="NKC109" s="144"/>
      <c r="NKD109" s="144"/>
      <c r="NKE109" s="144"/>
      <c r="NKF109" s="144"/>
      <c r="NKG109" s="144"/>
      <c r="NKH109" s="144"/>
      <c r="NKI109" s="144"/>
      <c r="NKJ109" s="144"/>
      <c r="NKK109" s="144"/>
      <c r="NKL109" s="144"/>
      <c r="NKM109" s="144"/>
      <c r="NKN109" s="144"/>
      <c r="NKO109" s="144"/>
      <c r="NKP109" s="144"/>
      <c r="NKQ109" s="144"/>
      <c r="NKR109" s="144"/>
      <c r="NKS109" s="144"/>
      <c r="NKT109" s="144"/>
      <c r="NKU109" s="144"/>
      <c r="NKV109" s="144"/>
      <c r="NKW109" s="144"/>
      <c r="NKX109" s="144"/>
      <c r="NKY109" s="144"/>
      <c r="NKZ109" s="144"/>
      <c r="NLA109" s="144"/>
      <c r="NLB109" s="144"/>
      <c r="NLC109" s="144"/>
      <c r="NLD109" s="144"/>
      <c r="NLE109" s="144"/>
      <c r="NLF109" s="144"/>
      <c r="NLG109" s="144"/>
      <c r="NLH109" s="144"/>
      <c r="NLI109" s="144"/>
      <c r="NLJ109" s="144"/>
      <c r="NLK109" s="144"/>
      <c r="NLL109" s="144"/>
      <c r="NLM109" s="144"/>
      <c r="NLN109" s="144"/>
      <c r="NLO109" s="144"/>
      <c r="NLP109" s="144"/>
      <c r="NLQ109" s="144"/>
      <c r="NLR109" s="144"/>
      <c r="NLS109" s="144"/>
      <c r="NLT109" s="144"/>
      <c r="NLU109" s="144"/>
      <c r="NLV109" s="144"/>
      <c r="NLW109" s="144"/>
      <c r="NLX109" s="144"/>
      <c r="NLY109" s="144"/>
      <c r="NLZ109" s="144"/>
      <c r="NMA109" s="144"/>
      <c r="NMB109" s="144"/>
      <c r="NMC109" s="144"/>
      <c r="NMD109" s="144"/>
      <c r="NME109" s="144"/>
      <c r="NMF109" s="144"/>
      <c r="NMG109" s="144"/>
      <c r="NMH109" s="144"/>
      <c r="NMI109" s="144"/>
      <c r="NMJ109" s="144"/>
      <c r="NMK109" s="144"/>
      <c r="NML109" s="144"/>
      <c r="NMM109" s="144"/>
      <c r="NMN109" s="144"/>
      <c r="NMO109" s="144"/>
      <c r="NMP109" s="144"/>
      <c r="NMQ109" s="144"/>
      <c r="NMR109" s="144"/>
      <c r="NMS109" s="144"/>
      <c r="NMT109" s="144"/>
      <c r="NMU109" s="144"/>
      <c r="NMV109" s="144"/>
      <c r="NMW109" s="144"/>
      <c r="NMX109" s="144"/>
      <c r="NMY109" s="144"/>
      <c r="NMZ109" s="144"/>
      <c r="NNA109" s="144"/>
      <c r="NNB109" s="144"/>
      <c r="NNC109" s="144"/>
      <c r="NND109" s="144"/>
      <c r="NNE109" s="144"/>
      <c r="NNF109" s="144"/>
      <c r="NNG109" s="144"/>
      <c r="NNH109" s="144"/>
      <c r="NNI109" s="144"/>
      <c r="NNJ109" s="144"/>
      <c r="NNK109" s="144"/>
      <c r="NNL109" s="144"/>
      <c r="NNM109" s="144"/>
      <c r="NNN109" s="144"/>
      <c r="NNO109" s="144"/>
      <c r="NNP109" s="144"/>
      <c r="NNQ109" s="144"/>
      <c r="NNR109" s="144"/>
      <c r="NNS109" s="144"/>
      <c r="NNT109" s="144"/>
      <c r="NNU109" s="144"/>
      <c r="NNV109" s="144"/>
      <c r="NNW109" s="144"/>
      <c r="NNX109" s="144"/>
      <c r="NNY109" s="144"/>
      <c r="NNZ109" s="144"/>
      <c r="NOA109" s="144"/>
      <c r="NOB109" s="144"/>
      <c r="NOC109" s="144"/>
      <c r="NOD109" s="144"/>
      <c r="NOE109" s="144"/>
      <c r="NOF109" s="144"/>
      <c r="NOG109" s="144"/>
      <c r="NOH109" s="144"/>
      <c r="NOI109" s="144"/>
      <c r="NOJ109" s="144"/>
      <c r="NOK109" s="144"/>
      <c r="NOL109" s="144"/>
      <c r="NOM109" s="144"/>
      <c r="NON109" s="144"/>
      <c r="NOO109" s="144"/>
      <c r="NOP109" s="144"/>
      <c r="NOQ109" s="144"/>
      <c r="NOR109" s="144"/>
      <c r="NOS109" s="144"/>
      <c r="NOT109" s="144"/>
      <c r="NOU109" s="144"/>
      <c r="NOV109" s="144"/>
      <c r="NOW109" s="144"/>
      <c r="NOX109" s="144"/>
      <c r="NOY109" s="144"/>
      <c r="NOZ109" s="144"/>
      <c r="NPA109" s="144"/>
      <c r="NPB109" s="144"/>
      <c r="NPC109" s="144"/>
      <c r="NPD109" s="144"/>
      <c r="NPE109" s="144"/>
      <c r="NPF109" s="144"/>
      <c r="NPG109" s="144"/>
      <c r="NPH109" s="144"/>
      <c r="NPI109" s="144"/>
      <c r="NPJ109" s="144"/>
      <c r="NPK109" s="144"/>
      <c r="NPL109" s="144"/>
      <c r="NPM109" s="144"/>
      <c r="NPN109" s="144"/>
      <c r="NPO109" s="144"/>
      <c r="NPP109" s="144"/>
      <c r="NPQ109" s="144"/>
      <c r="NPR109" s="144"/>
      <c r="NPS109" s="144"/>
      <c r="NPT109" s="144"/>
      <c r="NPU109" s="144"/>
      <c r="NPV109" s="144"/>
      <c r="NPW109" s="144"/>
      <c r="NPX109" s="144"/>
      <c r="NPY109" s="144"/>
      <c r="NPZ109" s="144"/>
      <c r="NQA109" s="144"/>
      <c r="NQB109" s="144"/>
      <c r="NQC109" s="144"/>
      <c r="NQD109" s="144"/>
      <c r="NQE109" s="144"/>
      <c r="NQF109" s="144"/>
      <c r="NQG109" s="144"/>
      <c r="NQH109" s="144"/>
      <c r="NQI109" s="144"/>
      <c r="NQJ109" s="144"/>
      <c r="NQK109" s="144"/>
      <c r="NQL109" s="144"/>
      <c r="NQM109" s="144"/>
      <c r="NQN109" s="144"/>
      <c r="NQO109" s="144"/>
      <c r="NQP109" s="144"/>
      <c r="NQQ109" s="144"/>
      <c r="NQR109" s="144"/>
      <c r="NQS109" s="144"/>
      <c r="NQT109" s="144"/>
      <c r="NQU109" s="144"/>
      <c r="NQV109" s="144"/>
      <c r="NQW109" s="144"/>
      <c r="NQX109" s="144"/>
      <c r="NQY109" s="144"/>
      <c r="NQZ109" s="144"/>
      <c r="NRA109" s="144"/>
      <c r="NRB109" s="144"/>
      <c r="NRC109" s="144"/>
      <c r="NRD109" s="144"/>
      <c r="NRE109" s="144"/>
      <c r="NRF109" s="144"/>
      <c r="NRG109" s="144"/>
      <c r="NRH109" s="144"/>
      <c r="NRI109" s="144"/>
      <c r="NRJ109" s="144"/>
      <c r="NRK109" s="144"/>
      <c r="NRL109" s="144"/>
      <c r="NRM109" s="144"/>
      <c r="NRN109" s="144"/>
      <c r="NRO109" s="144"/>
      <c r="NRP109" s="144"/>
      <c r="NRQ109" s="144"/>
      <c r="NRR109" s="144"/>
      <c r="NRS109" s="144"/>
      <c r="NRT109" s="144"/>
      <c r="NRU109" s="144"/>
      <c r="NRV109" s="144"/>
      <c r="NRW109" s="144"/>
      <c r="NRX109" s="144"/>
      <c r="NRY109" s="144"/>
      <c r="NRZ109" s="144"/>
      <c r="NSA109" s="144"/>
      <c r="NSB109" s="144"/>
      <c r="NSC109" s="144"/>
      <c r="NSD109" s="144"/>
      <c r="NSE109" s="144"/>
      <c r="NSF109" s="144"/>
      <c r="NSG109" s="144"/>
      <c r="NSH109" s="144"/>
      <c r="NSI109" s="144"/>
      <c r="NSJ109" s="144"/>
      <c r="NSK109" s="144"/>
      <c r="NSL109" s="144"/>
      <c r="NSM109" s="144"/>
      <c r="NSN109" s="144"/>
      <c r="NSO109" s="144"/>
      <c r="NSP109" s="144"/>
      <c r="NSQ109" s="144"/>
      <c r="NSR109" s="144"/>
      <c r="NSS109" s="144"/>
      <c r="NST109" s="144"/>
      <c r="NSU109" s="144"/>
      <c r="NSV109" s="144"/>
      <c r="NSW109" s="144"/>
      <c r="NSX109" s="144"/>
      <c r="NSY109" s="144"/>
      <c r="NSZ109" s="144"/>
      <c r="NTA109" s="144"/>
      <c r="NTB109" s="144"/>
      <c r="NTC109" s="144"/>
      <c r="NTD109" s="144"/>
      <c r="NTE109" s="144"/>
      <c r="NTF109" s="144"/>
      <c r="NTG109" s="144"/>
      <c r="NTH109" s="144"/>
      <c r="NTI109" s="144"/>
      <c r="NTJ109" s="144"/>
      <c r="NTK109" s="144"/>
      <c r="NTL109" s="144"/>
      <c r="NTM109" s="144"/>
      <c r="NTN109" s="144"/>
      <c r="NTO109" s="144"/>
      <c r="NTP109" s="144"/>
      <c r="NTQ109" s="144"/>
      <c r="NTR109" s="144"/>
      <c r="NTS109" s="144"/>
      <c r="NTT109" s="144"/>
      <c r="NTU109" s="144"/>
      <c r="NTV109" s="144"/>
      <c r="NTW109" s="144"/>
      <c r="NTX109" s="144"/>
      <c r="NTY109" s="144"/>
      <c r="NTZ109" s="144"/>
      <c r="NUA109" s="144"/>
      <c r="NUB109" s="144"/>
      <c r="NUC109" s="144"/>
      <c r="NUD109" s="144"/>
      <c r="NUE109" s="144"/>
      <c r="NUF109" s="144"/>
      <c r="NUG109" s="144"/>
      <c r="NUH109" s="144"/>
      <c r="NUI109" s="144"/>
      <c r="NUJ109" s="144"/>
      <c r="NUK109" s="144"/>
      <c r="NUL109" s="144"/>
      <c r="NUM109" s="144"/>
      <c r="NUN109" s="144"/>
      <c r="NUO109" s="144"/>
      <c r="NUP109" s="144"/>
      <c r="NUQ109" s="144"/>
      <c r="NUR109" s="144"/>
      <c r="NUS109" s="144"/>
      <c r="NUT109" s="144"/>
      <c r="NUU109" s="144"/>
      <c r="NUV109" s="144"/>
      <c r="NUW109" s="144"/>
      <c r="NUX109" s="144"/>
      <c r="NUY109" s="144"/>
      <c r="NUZ109" s="144"/>
      <c r="NVA109" s="144"/>
      <c r="NVB109" s="144"/>
      <c r="NVC109" s="144"/>
      <c r="NVD109" s="144"/>
      <c r="NVE109" s="144"/>
      <c r="NVF109" s="144"/>
      <c r="NVG109" s="144"/>
      <c r="NVH109" s="144"/>
      <c r="NVI109" s="144"/>
      <c r="NVJ109" s="144"/>
      <c r="NVK109" s="144"/>
      <c r="NVL109" s="144"/>
      <c r="NVM109" s="144"/>
      <c r="NVN109" s="144"/>
      <c r="NVO109" s="144"/>
      <c r="NVP109" s="144"/>
      <c r="NVQ109" s="144"/>
      <c r="NVR109" s="144"/>
      <c r="NVS109" s="144"/>
      <c r="NVT109" s="144"/>
      <c r="NVU109" s="144"/>
      <c r="NVV109" s="144"/>
      <c r="NVW109" s="144"/>
      <c r="NVX109" s="144"/>
      <c r="NVY109" s="144"/>
      <c r="NVZ109" s="144"/>
      <c r="NWA109" s="144"/>
      <c r="NWB109" s="144"/>
      <c r="NWC109" s="144"/>
      <c r="NWD109" s="144"/>
      <c r="NWE109" s="144"/>
      <c r="NWF109" s="144"/>
      <c r="NWG109" s="144"/>
      <c r="NWH109" s="144"/>
      <c r="NWI109" s="144"/>
      <c r="NWJ109" s="144"/>
      <c r="NWK109" s="144"/>
      <c r="NWL109" s="144"/>
      <c r="NWM109" s="144"/>
      <c r="NWN109" s="144"/>
      <c r="NWO109" s="144"/>
      <c r="NWP109" s="144"/>
      <c r="NWQ109" s="144"/>
      <c r="NWR109" s="144"/>
      <c r="NWS109" s="144"/>
      <c r="NWT109" s="144"/>
      <c r="NWU109" s="144"/>
      <c r="NWV109" s="144"/>
      <c r="NWW109" s="144"/>
      <c r="NWX109" s="144"/>
      <c r="NWY109" s="144"/>
      <c r="NWZ109" s="144"/>
      <c r="NXA109" s="144"/>
      <c r="NXB109" s="144"/>
      <c r="NXC109" s="144"/>
      <c r="NXD109" s="144"/>
      <c r="NXE109" s="144"/>
      <c r="NXF109" s="144"/>
      <c r="NXG109" s="144"/>
      <c r="NXH109" s="144"/>
      <c r="NXI109" s="144"/>
      <c r="NXJ109" s="144"/>
      <c r="NXK109" s="144"/>
      <c r="NXL109" s="144"/>
      <c r="NXM109" s="144"/>
      <c r="NXN109" s="144"/>
      <c r="NXO109" s="144"/>
      <c r="NXP109" s="144"/>
      <c r="NXQ109" s="144"/>
      <c r="NXR109" s="144"/>
      <c r="NXS109" s="144"/>
      <c r="NXT109" s="144"/>
      <c r="NXU109" s="144"/>
      <c r="NXV109" s="144"/>
      <c r="NXW109" s="144"/>
      <c r="NXX109" s="144"/>
      <c r="NXY109" s="144"/>
      <c r="NXZ109" s="144"/>
      <c r="NYA109" s="144"/>
      <c r="NYB109" s="144"/>
      <c r="NYC109" s="144"/>
      <c r="NYD109" s="144"/>
      <c r="NYE109" s="144"/>
      <c r="NYF109" s="144"/>
      <c r="NYG109" s="144"/>
      <c r="NYH109" s="144"/>
      <c r="NYI109" s="144"/>
      <c r="NYJ109" s="144"/>
      <c r="NYK109" s="144"/>
      <c r="NYL109" s="144"/>
      <c r="NYM109" s="144"/>
      <c r="NYN109" s="144"/>
      <c r="NYO109" s="144"/>
      <c r="NYP109" s="144"/>
      <c r="NYQ109" s="144"/>
      <c r="NYR109" s="144"/>
      <c r="NYS109" s="144"/>
      <c r="NYT109" s="144"/>
      <c r="NYU109" s="144"/>
      <c r="NYV109" s="144"/>
      <c r="NYW109" s="144"/>
      <c r="NYX109" s="144"/>
      <c r="NYY109" s="144"/>
      <c r="NYZ109" s="144"/>
      <c r="NZA109" s="144"/>
      <c r="NZB109" s="144"/>
      <c r="NZC109" s="144"/>
      <c r="NZD109" s="144"/>
      <c r="NZE109" s="144"/>
      <c r="NZF109" s="144"/>
      <c r="NZG109" s="144"/>
      <c r="NZH109" s="144"/>
      <c r="NZI109" s="144"/>
      <c r="NZJ109" s="144"/>
      <c r="NZK109" s="144"/>
      <c r="NZL109" s="144"/>
      <c r="NZM109" s="144"/>
      <c r="NZN109" s="144"/>
      <c r="NZO109" s="144"/>
      <c r="NZP109" s="144"/>
      <c r="NZQ109" s="144"/>
      <c r="NZR109" s="144"/>
      <c r="NZS109" s="144"/>
      <c r="NZT109" s="144"/>
      <c r="NZU109" s="144"/>
      <c r="NZV109" s="144"/>
      <c r="NZW109" s="144"/>
      <c r="NZX109" s="144"/>
      <c r="NZY109" s="144"/>
      <c r="NZZ109" s="144"/>
      <c r="OAA109" s="144"/>
      <c r="OAB109" s="144"/>
      <c r="OAC109" s="144"/>
      <c r="OAD109" s="144"/>
      <c r="OAE109" s="144"/>
      <c r="OAF109" s="144"/>
      <c r="OAG109" s="144"/>
      <c r="OAH109" s="144"/>
      <c r="OAI109" s="144"/>
      <c r="OAJ109" s="144"/>
      <c r="OAK109" s="144"/>
      <c r="OAL109" s="144"/>
      <c r="OAM109" s="144"/>
      <c r="OAN109" s="144"/>
      <c r="OAO109" s="144"/>
      <c r="OAP109" s="144"/>
      <c r="OAQ109" s="144"/>
      <c r="OAR109" s="144"/>
      <c r="OAS109" s="144"/>
      <c r="OAT109" s="144"/>
      <c r="OAU109" s="144"/>
      <c r="OAV109" s="144"/>
      <c r="OAW109" s="144"/>
      <c r="OAX109" s="144"/>
      <c r="OAY109" s="144"/>
      <c r="OAZ109" s="144"/>
      <c r="OBA109" s="144"/>
      <c r="OBB109" s="144"/>
      <c r="OBC109" s="144"/>
      <c r="OBD109" s="144"/>
      <c r="OBE109" s="144"/>
      <c r="OBF109" s="144"/>
      <c r="OBG109" s="144"/>
      <c r="OBH109" s="144"/>
      <c r="OBI109" s="144"/>
      <c r="OBJ109" s="144"/>
      <c r="OBK109" s="144"/>
      <c r="OBL109" s="144"/>
      <c r="OBM109" s="144"/>
      <c r="OBN109" s="144"/>
      <c r="OBO109" s="144"/>
      <c r="OBP109" s="144"/>
      <c r="OBQ109" s="144"/>
      <c r="OBR109" s="144"/>
      <c r="OBS109" s="144"/>
      <c r="OBT109" s="144"/>
      <c r="OBU109" s="144"/>
      <c r="OBV109" s="144"/>
      <c r="OBW109" s="144"/>
      <c r="OBX109" s="144"/>
      <c r="OBY109" s="144"/>
      <c r="OBZ109" s="144"/>
      <c r="OCA109" s="144"/>
      <c r="OCB109" s="144"/>
      <c r="OCC109" s="144"/>
      <c r="OCD109" s="144"/>
      <c r="OCE109" s="144"/>
      <c r="OCF109" s="144"/>
      <c r="OCG109" s="144"/>
      <c r="OCH109" s="144"/>
      <c r="OCI109" s="144"/>
      <c r="OCJ109" s="144"/>
      <c r="OCK109" s="144"/>
      <c r="OCL109" s="144"/>
      <c r="OCM109" s="144"/>
      <c r="OCN109" s="144"/>
      <c r="OCO109" s="144"/>
      <c r="OCP109" s="144"/>
      <c r="OCQ109" s="144"/>
      <c r="OCR109" s="144"/>
      <c r="OCS109" s="144"/>
      <c r="OCT109" s="144"/>
      <c r="OCU109" s="144"/>
      <c r="OCV109" s="144"/>
      <c r="OCW109" s="144"/>
      <c r="OCX109" s="144"/>
      <c r="OCY109" s="144"/>
      <c r="OCZ109" s="144"/>
      <c r="ODA109" s="144"/>
      <c r="ODB109" s="144"/>
      <c r="ODC109" s="144"/>
      <c r="ODD109" s="144"/>
      <c r="ODE109" s="144"/>
      <c r="ODF109" s="144"/>
      <c r="ODG109" s="144"/>
      <c r="ODH109" s="144"/>
      <c r="ODI109" s="144"/>
      <c r="ODJ109" s="144"/>
      <c r="ODK109" s="144"/>
      <c r="ODL109" s="144"/>
      <c r="ODM109" s="144"/>
      <c r="ODN109" s="144"/>
      <c r="ODO109" s="144"/>
      <c r="ODP109" s="144"/>
      <c r="ODQ109" s="144"/>
      <c r="ODR109" s="144"/>
      <c r="ODS109" s="144"/>
      <c r="ODT109" s="144"/>
      <c r="ODU109" s="144"/>
      <c r="ODV109" s="144"/>
      <c r="ODW109" s="144"/>
      <c r="ODX109" s="144"/>
      <c r="ODY109" s="144"/>
      <c r="ODZ109" s="144"/>
      <c r="OEA109" s="144"/>
      <c r="OEB109" s="144"/>
      <c r="OEC109" s="144"/>
      <c r="OED109" s="144"/>
      <c r="OEE109" s="144"/>
      <c r="OEF109" s="144"/>
      <c r="OEG109" s="144"/>
      <c r="OEH109" s="144"/>
      <c r="OEI109" s="144"/>
      <c r="OEJ109" s="144"/>
      <c r="OEK109" s="144"/>
      <c r="OEL109" s="144"/>
      <c r="OEM109" s="144"/>
      <c r="OEN109" s="144"/>
      <c r="OEO109" s="144"/>
      <c r="OEP109" s="144"/>
      <c r="OEQ109" s="144"/>
      <c r="OER109" s="144"/>
      <c r="OES109" s="144"/>
      <c r="OET109" s="144"/>
      <c r="OEU109" s="144"/>
      <c r="OEV109" s="144"/>
      <c r="OEW109" s="144"/>
      <c r="OEX109" s="144"/>
      <c r="OEY109" s="144"/>
      <c r="OEZ109" s="144"/>
      <c r="OFA109" s="144"/>
      <c r="OFB109" s="144"/>
      <c r="OFC109" s="144"/>
      <c r="OFD109" s="144"/>
      <c r="OFE109" s="144"/>
      <c r="OFF109" s="144"/>
      <c r="OFG109" s="144"/>
      <c r="OFH109" s="144"/>
      <c r="OFI109" s="144"/>
      <c r="OFJ109" s="144"/>
      <c r="OFK109" s="144"/>
      <c r="OFL109" s="144"/>
      <c r="OFM109" s="144"/>
      <c r="OFN109" s="144"/>
      <c r="OFO109" s="144"/>
      <c r="OFP109" s="144"/>
      <c r="OFQ109" s="144"/>
      <c r="OFR109" s="144"/>
      <c r="OFS109" s="144"/>
      <c r="OFT109" s="144"/>
      <c r="OFU109" s="144"/>
      <c r="OFV109" s="144"/>
      <c r="OFW109" s="144"/>
      <c r="OFX109" s="144"/>
      <c r="OFY109" s="144"/>
      <c r="OFZ109" s="144"/>
      <c r="OGA109" s="144"/>
      <c r="OGB109" s="144"/>
      <c r="OGC109" s="144"/>
      <c r="OGD109" s="144"/>
      <c r="OGE109" s="144"/>
      <c r="OGF109" s="144"/>
      <c r="OGG109" s="144"/>
      <c r="OGH109" s="144"/>
      <c r="OGI109" s="144"/>
      <c r="OGJ109" s="144"/>
      <c r="OGK109" s="144"/>
      <c r="OGL109" s="144"/>
      <c r="OGM109" s="144"/>
      <c r="OGN109" s="144"/>
      <c r="OGO109" s="144"/>
      <c r="OGP109" s="144"/>
      <c r="OGQ109" s="144"/>
      <c r="OGR109" s="144"/>
      <c r="OGS109" s="144"/>
      <c r="OGT109" s="144"/>
      <c r="OGU109" s="144"/>
      <c r="OGV109" s="144"/>
      <c r="OGW109" s="144"/>
      <c r="OGX109" s="144"/>
      <c r="OGY109" s="144"/>
      <c r="OGZ109" s="144"/>
      <c r="OHA109" s="144"/>
      <c r="OHB109" s="144"/>
      <c r="OHC109" s="144"/>
      <c r="OHD109" s="144"/>
      <c r="OHE109" s="144"/>
      <c r="OHF109" s="144"/>
      <c r="OHG109" s="144"/>
      <c r="OHH109" s="144"/>
      <c r="OHI109" s="144"/>
      <c r="OHJ109" s="144"/>
      <c r="OHK109" s="144"/>
      <c r="OHL109" s="144"/>
      <c r="OHM109" s="144"/>
      <c r="OHN109" s="144"/>
      <c r="OHO109" s="144"/>
      <c r="OHP109" s="144"/>
      <c r="OHQ109" s="144"/>
      <c r="OHR109" s="144"/>
      <c r="OHS109" s="144"/>
      <c r="OHT109" s="144"/>
      <c r="OHU109" s="144"/>
      <c r="OHV109" s="144"/>
      <c r="OHW109" s="144"/>
      <c r="OHX109" s="144"/>
      <c r="OHY109" s="144"/>
      <c r="OHZ109" s="144"/>
      <c r="OIA109" s="144"/>
      <c r="OIB109" s="144"/>
      <c r="OIC109" s="144"/>
      <c r="OID109" s="144"/>
      <c r="OIE109" s="144"/>
      <c r="OIF109" s="144"/>
      <c r="OIG109" s="144"/>
      <c r="OIH109" s="144"/>
      <c r="OII109" s="144"/>
      <c r="OIJ109" s="144"/>
      <c r="OIK109" s="144"/>
      <c r="OIL109" s="144"/>
      <c r="OIM109" s="144"/>
      <c r="OIN109" s="144"/>
      <c r="OIO109" s="144"/>
      <c r="OIP109" s="144"/>
      <c r="OIQ109" s="144"/>
      <c r="OIR109" s="144"/>
      <c r="OIS109" s="144"/>
      <c r="OIT109" s="144"/>
      <c r="OIU109" s="144"/>
      <c r="OIV109" s="144"/>
      <c r="OIW109" s="144"/>
      <c r="OIX109" s="144"/>
      <c r="OIY109" s="144"/>
      <c r="OIZ109" s="144"/>
      <c r="OJA109" s="144"/>
      <c r="OJB109" s="144"/>
      <c r="OJC109" s="144"/>
      <c r="OJD109" s="144"/>
      <c r="OJE109" s="144"/>
      <c r="OJF109" s="144"/>
      <c r="OJG109" s="144"/>
      <c r="OJH109" s="144"/>
      <c r="OJI109" s="144"/>
      <c r="OJJ109" s="144"/>
      <c r="OJK109" s="144"/>
      <c r="OJL109" s="144"/>
      <c r="OJM109" s="144"/>
      <c r="OJN109" s="144"/>
      <c r="OJO109" s="144"/>
      <c r="OJP109" s="144"/>
      <c r="OJQ109" s="144"/>
      <c r="OJR109" s="144"/>
      <c r="OJS109" s="144"/>
      <c r="OJT109" s="144"/>
      <c r="OJU109" s="144"/>
      <c r="OJV109" s="144"/>
      <c r="OJW109" s="144"/>
      <c r="OJX109" s="144"/>
      <c r="OJY109" s="144"/>
      <c r="OJZ109" s="144"/>
      <c r="OKA109" s="144"/>
      <c r="OKB109" s="144"/>
      <c r="OKC109" s="144"/>
      <c r="OKD109" s="144"/>
      <c r="OKE109" s="144"/>
      <c r="OKF109" s="144"/>
      <c r="OKG109" s="144"/>
      <c r="OKH109" s="144"/>
      <c r="OKI109" s="144"/>
      <c r="OKJ109" s="144"/>
      <c r="OKK109" s="144"/>
      <c r="OKL109" s="144"/>
      <c r="OKM109" s="144"/>
      <c r="OKN109" s="144"/>
      <c r="OKO109" s="144"/>
      <c r="OKP109" s="144"/>
      <c r="OKQ109" s="144"/>
      <c r="OKR109" s="144"/>
      <c r="OKS109" s="144"/>
      <c r="OKT109" s="144"/>
      <c r="OKU109" s="144"/>
      <c r="OKV109" s="144"/>
      <c r="OKW109" s="144"/>
      <c r="OKX109" s="144"/>
      <c r="OKY109" s="144"/>
      <c r="OKZ109" s="144"/>
      <c r="OLA109" s="144"/>
      <c r="OLB109" s="144"/>
      <c r="OLC109" s="144"/>
      <c r="OLD109" s="144"/>
      <c r="OLE109" s="144"/>
      <c r="OLF109" s="144"/>
      <c r="OLG109" s="144"/>
      <c r="OLH109" s="144"/>
      <c r="OLI109" s="144"/>
      <c r="OLJ109" s="144"/>
      <c r="OLK109" s="144"/>
      <c r="OLL109" s="144"/>
      <c r="OLM109" s="144"/>
      <c r="OLN109" s="144"/>
      <c r="OLO109" s="144"/>
      <c r="OLP109" s="144"/>
      <c r="OLQ109" s="144"/>
      <c r="OLR109" s="144"/>
      <c r="OLS109" s="144"/>
      <c r="OLT109" s="144"/>
      <c r="OLU109" s="144"/>
      <c r="OLV109" s="144"/>
      <c r="OLW109" s="144"/>
      <c r="OLX109" s="144"/>
      <c r="OLY109" s="144"/>
      <c r="OLZ109" s="144"/>
      <c r="OMA109" s="144"/>
      <c r="OMB109" s="144"/>
      <c r="OMC109" s="144"/>
      <c r="OMD109" s="144"/>
      <c r="OME109" s="144"/>
      <c r="OMF109" s="144"/>
      <c r="OMG109" s="144"/>
      <c r="OMH109" s="144"/>
      <c r="OMI109" s="144"/>
      <c r="OMJ109" s="144"/>
      <c r="OMK109" s="144"/>
      <c r="OML109" s="144"/>
      <c r="OMM109" s="144"/>
      <c r="OMN109" s="144"/>
      <c r="OMO109" s="144"/>
      <c r="OMP109" s="144"/>
      <c r="OMQ109" s="144"/>
      <c r="OMR109" s="144"/>
      <c r="OMS109" s="144"/>
      <c r="OMT109" s="144"/>
      <c r="OMU109" s="144"/>
      <c r="OMV109" s="144"/>
      <c r="OMW109" s="144"/>
      <c r="OMX109" s="144"/>
      <c r="OMY109" s="144"/>
      <c r="OMZ109" s="144"/>
      <c r="ONA109" s="144"/>
      <c r="ONB109" s="144"/>
      <c r="ONC109" s="144"/>
      <c r="OND109" s="144"/>
      <c r="ONE109" s="144"/>
      <c r="ONF109" s="144"/>
      <c r="ONG109" s="144"/>
      <c r="ONH109" s="144"/>
      <c r="ONI109" s="144"/>
      <c r="ONJ109" s="144"/>
      <c r="ONK109" s="144"/>
      <c r="ONL109" s="144"/>
      <c r="ONM109" s="144"/>
      <c r="ONN109" s="144"/>
      <c r="ONO109" s="144"/>
      <c r="ONP109" s="144"/>
      <c r="ONQ109" s="144"/>
      <c r="ONR109" s="144"/>
      <c r="ONS109" s="144"/>
      <c r="ONT109" s="144"/>
      <c r="ONU109" s="144"/>
      <c r="ONV109" s="144"/>
      <c r="ONW109" s="144"/>
      <c r="ONX109" s="144"/>
      <c r="ONY109" s="144"/>
      <c r="ONZ109" s="144"/>
      <c r="OOA109" s="144"/>
      <c r="OOB109" s="144"/>
      <c r="OOC109" s="144"/>
      <c r="OOD109" s="144"/>
      <c r="OOE109" s="144"/>
      <c r="OOF109" s="144"/>
      <c r="OOG109" s="144"/>
      <c r="OOH109" s="144"/>
      <c r="OOI109" s="144"/>
      <c r="OOJ109" s="144"/>
      <c r="OOK109" s="144"/>
      <c r="OOL109" s="144"/>
      <c r="OOM109" s="144"/>
      <c r="OON109" s="144"/>
      <c r="OOO109" s="144"/>
      <c r="OOP109" s="144"/>
      <c r="OOQ109" s="144"/>
      <c r="OOR109" s="144"/>
      <c r="OOS109" s="144"/>
      <c r="OOT109" s="144"/>
      <c r="OOU109" s="144"/>
      <c r="OOV109" s="144"/>
      <c r="OOW109" s="144"/>
      <c r="OOX109" s="144"/>
      <c r="OOY109" s="144"/>
      <c r="OOZ109" s="144"/>
      <c r="OPA109" s="144"/>
      <c r="OPB109" s="144"/>
      <c r="OPC109" s="144"/>
      <c r="OPD109" s="144"/>
      <c r="OPE109" s="144"/>
      <c r="OPF109" s="144"/>
      <c r="OPG109" s="144"/>
      <c r="OPH109" s="144"/>
      <c r="OPI109" s="144"/>
      <c r="OPJ109" s="144"/>
      <c r="OPK109" s="144"/>
      <c r="OPL109" s="144"/>
      <c r="OPM109" s="144"/>
      <c r="OPN109" s="144"/>
      <c r="OPO109" s="144"/>
      <c r="OPP109" s="144"/>
      <c r="OPQ109" s="144"/>
      <c r="OPR109" s="144"/>
      <c r="OPS109" s="144"/>
      <c r="OPT109" s="144"/>
      <c r="OPU109" s="144"/>
      <c r="OPV109" s="144"/>
      <c r="OPW109" s="144"/>
      <c r="OPX109" s="144"/>
      <c r="OPY109" s="144"/>
      <c r="OPZ109" s="144"/>
      <c r="OQA109" s="144"/>
      <c r="OQB109" s="144"/>
      <c r="OQC109" s="144"/>
      <c r="OQD109" s="144"/>
      <c r="OQE109" s="144"/>
      <c r="OQF109" s="144"/>
      <c r="OQG109" s="144"/>
      <c r="OQH109" s="144"/>
      <c r="OQI109" s="144"/>
      <c r="OQJ109" s="144"/>
      <c r="OQK109" s="144"/>
      <c r="OQL109" s="144"/>
      <c r="OQM109" s="144"/>
      <c r="OQN109" s="144"/>
      <c r="OQO109" s="144"/>
      <c r="OQP109" s="144"/>
      <c r="OQQ109" s="144"/>
      <c r="OQR109" s="144"/>
      <c r="OQS109" s="144"/>
      <c r="OQT109" s="144"/>
      <c r="OQU109" s="144"/>
      <c r="OQV109" s="144"/>
      <c r="OQW109" s="144"/>
      <c r="OQX109" s="144"/>
      <c r="OQY109" s="144"/>
      <c r="OQZ109" s="144"/>
      <c r="ORA109" s="144"/>
      <c r="ORB109" s="144"/>
      <c r="ORC109" s="144"/>
      <c r="ORD109" s="144"/>
      <c r="ORE109" s="144"/>
      <c r="ORF109" s="144"/>
      <c r="ORG109" s="144"/>
      <c r="ORH109" s="144"/>
      <c r="ORI109" s="144"/>
      <c r="ORJ109" s="144"/>
      <c r="ORK109" s="144"/>
      <c r="ORL109" s="144"/>
      <c r="ORM109" s="144"/>
      <c r="ORN109" s="144"/>
      <c r="ORO109" s="144"/>
      <c r="ORP109" s="144"/>
      <c r="ORQ109" s="144"/>
      <c r="ORR109" s="144"/>
      <c r="ORS109" s="144"/>
      <c r="ORT109" s="144"/>
      <c r="ORU109" s="144"/>
      <c r="ORV109" s="144"/>
      <c r="ORW109" s="144"/>
      <c r="ORX109" s="144"/>
      <c r="ORY109" s="144"/>
      <c r="ORZ109" s="144"/>
      <c r="OSA109" s="144"/>
      <c r="OSB109" s="144"/>
      <c r="OSC109" s="144"/>
      <c r="OSD109" s="144"/>
      <c r="OSE109" s="144"/>
      <c r="OSF109" s="144"/>
      <c r="OSG109" s="144"/>
      <c r="OSH109" s="144"/>
      <c r="OSI109" s="144"/>
      <c r="OSJ109" s="144"/>
      <c r="OSK109" s="144"/>
      <c r="OSL109" s="144"/>
      <c r="OSM109" s="144"/>
      <c r="OSN109" s="144"/>
      <c r="OSO109" s="144"/>
      <c r="OSP109" s="144"/>
      <c r="OSQ109" s="144"/>
      <c r="OSR109" s="144"/>
      <c r="OSS109" s="144"/>
      <c r="OST109" s="144"/>
      <c r="OSU109" s="144"/>
      <c r="OSV109" s="144"/>
      <c r="OSW109" s="144"/>
      <c r="OSX109" s="144"/>
      <c r="OSY109" s="144"/>
      <c r="OSZ109" s="144"/>
      <c r="OTA109" s="144"/>
      <c r="OTB109" s="144"/>
      <c r="OTC109" s="144"/>
      <c r="OTD109" s="144"/>
      <c r="OTE109" s="144"/>
      <c r="OTF109" s="144"/>
      <c r="OTG109" s="144"/>
      <c r="OTH109" s="144"/>
      <c r="OTI109" s="144"/>
      <c r="OTJ109" s="144"/>
      <c r="OTK109" s="144"/>
      <c r="OTL109" s="144"/>
      <c r="OTM109" s="144"/>
      <c r="OTN109" s="144"/>
      <c r="OTO109" s="144"/>
      <c r="OTP109" s="144"/>
      <c r="OTQ109" s="144"/>
      <c r="OTR109" s="144"/>
      <c r="OTS109" s="144"/>
      <c r="OTT109" s="144"/>
      <c r="OTU109" s="144"/>
      <c r="OTV109" s="144"/>
      <c r="OTW109" s="144"/>
      <c r="OTX109" s="144"/>
      <c r="OTY109" s="144"/>
      <c r="OTZ109" s="144"/>
      <c r="OUA109" s="144"/>
      <c r="OUB109" s="144"/>
      <c r="OUC109" s="144"/>
      <c r="OUD109" s="144"/>
      <c r="OUE109" s="144"/>
      <c r="OUF109" s="144"/>
      <c r="OUG109" s="144"/>
      <c r="OUH109" s="144"/>
      <c r="OUI109" s="144"/>
      <c r="OUJ109" s="144"/>
      <c r="OUK109" s="144"/>
      <c r="OUL109" s="144"/>
      <c r="OUM109" s="144"/>
      <c r="OUN109" s="144"/>
      <c r="OUO109" s="144"/>
      <c r="OUP109" s="144"/>
      <c r="OUQ109" s="144"/>
      <c r="OUR109" s="144"/>
      <c r="OUS109" s="144"/>
      <c r="OUT109" s="144"/>
      <c r="OUU109" s="144"/>
      <c r="OUV109" s="144"/>
      <c r="OUW109" s="144"/>
      <c r="OUX109" s="144"/>
      <c r="OUY109" s="144"/>
      <c r="OUZ109" s="144"/>
      <c r="OVA109" s="144"/>
      <c r="OVB109" s="144"/>
      <c r="OVC109" s="144"/>
      <c r="OVD109" s="144"/>
      <c r="OVE109" s="144"/>
      <c r="OVF109" s="144"/>
      <c r="OVG109" s="144"/>
      <c r="OVH109" s="144"/>
      <c r="OVI109" s="144"/>
      <c r="OVJ109" s="144"/>
      <c r="OVK109" s="144"/>
      <c r="OVL109" s="144"/>
      <c r="OVM109" s="144"/>
      <c r="OVN109" s="144"/>
      <c r="OVO109" s="144"/>
      <c r="OVP109" s="144"/>
      <c r="OVQ109" s="144"/>
      <c r="OVR109" s="144"/>
      <c r="OVS109" s="144"/>
      <c r="OVT109" s="144"/>
      <c r="OVU109" s="144"/>
      <c r="OVV109" s="144"/>
      <c r="OVW109" s="144"/>
      <c r="OVX109" s="144"/>
      <c r="OVY109" s="144"/>
      <c r="OVZ109" s="144"/>
      <c r="OWA109" s="144"/>
      <c r="OWB109" s="144"/>
      <c r="OWC109" s="144"/>
      <c r="OWD109" s="144"/>
      <c r="OWE109" s="144"/>
      <c r="OWF109" s="144"/>
      <c r="OWG109" s="144"/>
      <c r="OWH109" s="144"/>
      <c r="OWI109" s="144"/>
      <c r="OWJ109" s="144"/>
      <c r="OWK109" s="144"/>
      <c r="OWL109" s="144"/>
      <c r="OWM109" s="144"/>
      <c r="OWN109" s="144"/>
      <c r="OWO109" s="144"/>
      <c r="OWP109" s="144"/>
      <c r="OWQ109" s="144"/>
      <c r="OWR109" s="144"/>
      <c r="OWS109" s="144"/>
      <c r="OWT109" s="144"/>
      <c r="OWU109" s="144"/>
      <c r="OWV109" s="144"/>
      <c r="OWW109" s="144"/>
      <c r="OWX109" s="144"/>
      <c r="OWY109" s="144"/>
      <c r="OWZ109" s="144"/>
      <c r="OXA109" s="144"/>
      <c r="OXB109" s="144"/>
      <c r="OXC109" s="144"/>
      <c r="OXD109" s="144"/>
      <c r="OXE109" s="144"/>
      <c r="OXF109" s="144"/>
      <c r="OXG109" s="144"/>
      <c r="OXH109" s="144"/>
      <c r="OXI109" s="144"/>
      <c r="OXJ109" s="144"/>
      <c r="OXK109" s="144"/>
      <c r="OXL109" s="144"/>
      <c r="OXM109" s="144"/>
      <c r="OXN109" s="144"/>
      <c r="OXO109" s="144"/>
      <c r="OXP109" s="144"/>
      <c r="OXQ109" s="144"/>
      <c r="OXR109" s="144"/>
      <c r="OXS109" s="144"/>
      <c r="OXT109" s="144"/>
      <c r="OXU109" s="144"/>
      <c r="OXV109" s="144"/>
      <c r="OXW109" s="144"/>
      <c r="OXX109" s="144"/>
      <c r="OXY109" s="144"/>
      <c r="OXZ109" s="144"/>
      <c r="OYA109" s="144"/>
      <c r="OYB109" s="144"/>
      <c r="OYC109" s="144"/>
      <c r="OYD109" s="144"/>
      <c r="OYE109" s="144"/>
      <c r="OYF109" s="144"/>
      <c r="OYG109" s="144"/>
      <c r="OYH109" s="144"/>
      <c r="OYI109" s="144"/>
      <c r="OYJ109" s="144"/>
      <c r="OYK109" s="144"/>
      <c r="OYL109" s="144"/>
      <c r="OYM109" s="144"/>
      <c r="OYN109" s="144"/>
      <c r="OYO109" s="144"/>
      <c r="OYP109" s="144"/>
      <c r="OYQ109" s="144"/>
      <c r="OYR109" s="144"/>
      <c r="OYS109" s="144"/>
      <c r="OYT109" s="144"/>
      <c r="OYU109" s="144"/>
      <c r="OYV109" s="144"/>
      <c r="OYW109" s="144"/>
      <c r="OYX109" s="144"/>
      <c r="OYY109" s="144"/>
      <c r="OYZ109" s="144"/>
      <c r="OZA109" s="144"/>
      <c r="OZB109" s="144"/>
      <c r="OZC109" s="144"/>
      <c r="OZD109" s="144"/>
      <c r="OZE109" s="144"/>
      <c r="OZF109" s="144"/>
      <c r="OZG109" s="144"/>
      <c r="OZH109" s="144"/>
      <c r="OZI109" s="144"/>
      <c r="OZJ109" s="144"/>
      <c r="OZK109" s="144"/>
      <c r="OZL109" s="144"/>
      <c r="OZM109" s="144"/>
      <c r="OZN109" s="144"/>
      <c r="OZO109" s="144"/>
      <c r="OZP109" s="144"/>
      <c r="OZQ109" s="144"/>
      <c r="OZR109" s="144"/>
      <c r="OZS109" s="144"/>
      <c r="OZT109" s="144"/>
      <c r="OZU109" s="144"/>
      <c r="OZV109" s="144"/>
      <c r="OZW109" s="144"/>
      <c r="OZX109" s="144"/>
      <c r="OZY109" s="144"/>
      <c r="OZZ109" s="144"/>
      <c r="PAA109" s="144"/>
      <c r="PAB109" s="144"/>
      <c r="PAC109" s="144"/>
      <c r="PAD109" s="144"/>
      <c r="PAE109" s="144"/>
      <c r="PAF109" s="144"/>
      <c r="PAG109" s="144"/>
      <c r="PAH109" s="144"/>
      <c r="PAI109" s="144"/>
      <c r="PAJ109" s="144"/>
      <c r="PAK109" s="144"/>
      <c r="PAL109" s="144"/>
      <c r="PAM109" s="144"/>
      <c r="PAN109" s="144"/>
      <c r="PAO109" s="144"/>
      <c r="PAP109" s="144"/>
      <c r="PAQ109" s="144"/>
      <c r="PAR109" s="144"/>
      <c r="PAS109" s="144"/>
      <c r="PAT109" s="144"/>
      <c r="PAU109" s="144"/>
      <c r="PAV109" s="144"/>
      <c r="PAW109" s="144"/>
      <c r="PAX109" s="144"/>
      <c r="PAY109" s="144"/>
      <c r="PAZ109" s="144"/>
      <c r="PBA109" s="144"/>
      <c r="PBB109" s="144"/>
      <c r="PBC109" s="144"/>
      <c r="PBD109" s="144"/>
      <c r="PBE109" s="144"/>
      <c r="PBF109" s="144"/>
      <c r="PBG109" s="144"/>
      <c r="PBH109" s="144"/>
      <c r="PBI109" s="144"/>
      <c r="PBJ109" s="144"/>
      <c r="PBK109" s="144"/>
      <c r="PBL109" s="144"/>
      <c r="PBM109" s="144"/>
      <c r="PBN109" s="144"/>
      <c r="PBO109" s="144"/>
      <c r="PBP109" s="144"/>
      <c r="PBQ109" s="144"/>
      <c r="PBR109" s="144"/>
      <c r="PBS109" s="144"/>
      <c r="PBT109" s="144"/>
      <c r="PBU109" s="144"/>
      <c r="PBV109" s="144"/>
      <c r="PBW109" s="144"/>
      <c r="PBX109" s="144"/>
      <c r="PBY109" s="144"/>
      <c r="PBZ109" s="144"/>
      <c r="PCA109" s="144"/>
      <c r="PCB109" s="144"/>
      <c r="PCC109" s="144"/>
      <c r="PCD109" s="144"/>
      <c r="PCE109" s="144"/>
      <c r="PCF109" s="144"/>
      <c r="PCG109" s="144"/>
      <c r="PCH109" s="144"/>
      <c r="PCI109" s="144"/>
      <c r="PCJ109" s="144"/>
      <c r="PCK109" s="144"/>
      <c r="PCL109" s="144"/>
      <c r="PCM109" s="144"/>
      <c r="PCN109" s="144"/>
      <c r="PCO109" s="144"/>
      <c r="PCP109" s="144"/>
      <c r="PCQ109" s="144"/>
      <c r="PCR109" s="144"/>
      <c r="PCS109" s="144"/>
      <c r="PCT109" s="144"/>
      <c r="PCU109" s="144"/>
      <c r="PCV109" s="144"/>
      <c r="PCW109" s="144"/>
      <c r="PCX109" s="144"/>
      <c r="PCY109" s="144"/>
      <c r="PCZ109" s="144"/>
      <c r="PDA109" s="144"/>
      <c r="PDB109" s="144"/>
      <c r="PDC109" s="144"/>
      <c r="PDD109" s="144"/>
      <c r="PDE109" s="144"/>
      <c r="PDF109" s="144"/>
      <c r="PDG109" s="144"/>
      <c r="PDH109" s="144"/>
      <c r="PDI109" s="144"/>
      <c r="PDJ109" s="144"/>
      <c r="PDK109" s="144"/>
      <c r="PDL109" s="144"/>
      <c r="PDM109" s="144"/>
      <c r="PDN109" s="144"/>
      <c r="PDO109" s="144"/>
      <c r="PDP109" s="144"/>
      <c r="PDQ109" s="144"/>
      <c r="PDR109" s="144"/>
      <c r="PDS109" s="144"/>
      <c r="PDT109" s="144"/>
      <c r="PDU109" s="144"/>
      <c r="PDV109" s="144"/>
      <c r="PDW109" s="144"/>
      <c r="PDX109" s="144"/>
      <c r="PDY109" s="144"/>
      <c r="PDZ109" s="144"/>
      <c r="PEA109" s="144"/>
      <c r="PEB109" s="144"/>
      <c r="PEC109" s="144"/>
      <c r="PED109" s="144"/>
      <c r="PEE109" s="144"/>
      <c r="PEF109" s="144"/>
      <c r="PEG109" s="144"/>
      <c r="PEH109" s="144"/>
      <c r="PEI109" s="144"/>
      <c r="PEJ109" s="144"/>
      <c r="PEK109" s="144"/>
      <c r="PEL109" s="144"/>
      <c r="PEM109" s="144"/>
      <c r="PEN109" s="144"/>
      <c r="PEO109" s="144"/>
      <c r="PEP109" s="144"/>
      <c r="PEQ109" s="144"/>
      <c r="PER109" s="144"/>
      <c r="PES109" s="144"/>
      <c r="PET109" s="144"/>
      <c r="PEU109" s="144"/>
      <c r="PEV109" s="144"/>
      <c r="PEW109" s="144"/>
      <c r="PEX109" s="144"/>
      <c r="PEY109" s="144"/>
      <c r="PEZ109" s="144"/>
      <c r="PFA109" s="144"/>
      <c r="PFB109" s="144"/>
      <c r="PFC109" s="144"/>
      <c r="PFD109" s="144"/>
      <c r="PFE109" s="144"/>
      <c r="PFF109" s="144"/>
      <c r="PFG109" s="144"/>
      <c r="PFH109" s="144"/>
      <c r="PFI109" s="144"/>
      <c r="PFJ109" s="144"/>
      <c r="PFK109" s="144"/>
      <c r="PFL109" s="144"/>
      <c r="PFM109" s="144"/>
      <c r="PFN109" s="144"/>
      <c r="PFO109" s="144"/>
      <c r="PFP109" s="144"/>
      <c r="PFQ109" s="144"/>
      <c r="PFR109" s="144"/>
      <c r="PFS109" s="144"/>
      <c r="PFT109" s="144"/>
      <c r="PFU109" s="144"/>
      <c r="PFV109" s="144"/>
      <c r="PFW109" s="144"/>
      <c r="PFX109" s="144"/>
      <c r="PFY109" s="144"/>
      <c r="PFZ109" s="144"/>
      <c r="PGA109" s="144"/>
      <c r="PGB109" s="144"/>
      <c r="PGC109" s="144"/>
      <c r="PGD109" s="144"/>
      <c r="PGE109" s="144"/>
      <c r="PGF109" s="144"/>
      <c r="PGG109" s="144"/>
      <c r="PGH109" s="144"/>
      <c r="PGI109" s="144"/>
      <c r="PGJ109" s="144"/>
      <c r="PGK109" s="144"/>
      <c r="PGL109" s="144"/>
      <c r="PGM109" s="144"/>
      <c r="PGN109" s="144"/>
      <c r="PGO109" s="144"/>
      <c r="PGP109" s="144"/>
      <c r="PGQ109" s="144"/>
      <c r="PGR109" s="144"/>
      <c r="PGS109" s="144"/>
      <c r="PGT109" s="144"/>
      <c r="PGU109" s="144"/>
      <c r="PGV109" s="144"/>
      <c r="PGW109" s="144"/>
      <c r="PGX109" s="144"/>
      <c r="PGY109" s="144"/>
      <c r="PGZ109" s="144"/>
      <c r="PHA109" s="144"/>
      <c r="PHB109" s="144"/>
      <c r="PHC109" s="144"/>
      <c r="PHD109" s="144"/>
      <c r="PHE109" s="144"/>
      <c r="PHF109" s="144"/>
      <c r="PHG109" s="144"/>
      <c r="PHH109" s="144"/>
      <c r="PHI109" s="144"/>
      <c r="PHJ109" s="144"/>
      <c r="PHK109" s="144"/>
      <c r="PHL109" s="144"/>
      <c r="PHM109" s="144"/>
      <c r="PHN109" s="144"/>
      <c r="PHO109" s="144"/>
      <c r="PHP109" s="144"/>
      <c r="PHQ109" s="144"/>
      <c r="PHR109" s="144"/>
      <c r="PHS109" s="144"/>
      <c r="PHT109" s="144"/>
      <c r="PHU109" s="144"/>
      <c r="PHV109" s="144"/>
      <c r="PHW109" s="144"/>
      <c r="PHX109" s="144"/>
      <c r="PHY109" s="144"/>
      <c r="PHZ109" s="144"/>
      <c r="PIA109" s="144"/>
      <c r="PIB109" s="144"/>
      <c r="PIC109" s="144"/>
      <c r="PID109" s="144"/>
      <c r="PIE109" s="144"/>
      <c r="PIF109" s="144"/>
      <c r="PIG109" s="144"/>
      <c r="PIH109" s="144"/>
      <c r="PII109" s="144"/>
      <c r="PIJ109" s="144"/>
      <c r="PIK109" s="144"/>
      <c r="PIL109" s="144"/>
      <c r="PIM109" s="144"/>
      <c r="PIN109" s="144"/>
      <c r="PIO109" s="144"/>
      <c r="PIP109" s="144"/>
      <c r="PIQ109" s="144"/>
      <c r="PIR109" s="144"/>
      <c r="PIS109" s="144"/>
      <c r="PIT109" s="144"/>
      <c r="PIU109" s="144"/>
      <c r="PIV109" s="144"/>
      <c r="PIW109" s="144"/>
      <c r="PIX109" s="144"/>
      <c r="PIY109" s="144"/>
      <c r="PIZ109" s="144"/>
      <c r="PJA109" s="144"/>
      <c r="PJB109" s="144"/>
      <c r="PJC109" s="144"/>
      <c r="PJD109" s="144"/>
      <c r="PJE109" s="144"/>
      <c r="PJF109" s="144"/>
      <c r="PJG109" s="144"/>
      <c r="PJH109" s="144"/>
      <c r="PJI109" s="144"/>
      <c r="PJJ109" s="144"/>
      <c r="PJK109" s="144"/>
      <c r="PJL109" s="144"/>
      <c r="PJM109" s="144"/>
      <c r="PJN109" s="144"/>
      <c r="PJO109" s="144"/>
      <c r="PJP109" s="144"/>
      <c r="PJQ109" s="144"/>
      <c r="PJR109" s="144"/>
      <c r="PJS109" s="144"/>
      <c r="PJT109" s="144"/>
      <c r="PJU109" s="144"/>
      <c r="PJV109" s="144"/>
      <c r="PJW109" s="144"/>
      <c r="PJX109" s="144"/>
      <c r="PJY109" s="144"/>
      <c r="PJZ109" s="144"/>
      <c r="PKA109" s="144"/>
      <c r="PKB109" s="144"/>
      <c r="PKC109" s="144"/>
      <c r="PKD109" s="144"/>
      <c r="PKE109" s="144"/>
      <c r="PKF109" s="144"/>
      <c r="PKG109" s="144"/>
      <c r="PKH109" s="144"/>
      <c r="PKI109" s="144"/>
      <c r="PKJ109" s="144"/>
      <c r="PKK109" s="144"/>
      <c r="PKL109" s="144"/>
      <c r="PKM109" s="144"/>
      <c r="PKN109" s="144"/>
      <c r="PKO109" s="144"/>
      <c r="PKP109" s="144"/>
      <c r="PKQ109" s="144"/>
      <c r="PKR109" s="144"/>
      <c r="PKS109" s="144"/>
      <c r="PKT109" s="144"/>
      <c r="PKU109" s="144"/>
      <c r="PKV109" s="144"/>
      <c r="PKW109" s="144"/>
      <c r="PKX109" s="144"/>
      <c r="PKY109" s="144"/>
      <c r="PKZ109" s="144"/>
      <c r="PLA109" s="144"/>
      <c r="PLB109" s="144"/>
      <c r="PLC109" s="144"/>
      <c r="PLD109" s="144"/>
      <c r="PLE109" s="144"/>
      <c r="PLF109" s="144"/>
      <c r="PLG109" s="144"/>
      <c r="PLH109" s="144"/>
      <c r="PLI109" s="144"/>
      <c r="PLJ109" s="144"/>
      <c r="PLK109" s="144"/>
      <c r="PLL109" s="144"/>
      <c r="PLM109" s="144"/>
      <c r="PLN109" s="144"/>
      <c r="PLO109" s="144"/>
      <c r="PLP109" s="144"/>
      <c r="PLQ109" s="144"/>
      <c r="PLR109" s="144"/>
      <c r="PLS109" s="144"/>
      <c r="PLT109" s="144"/>
      <c r="PLU109" s="144"/>
      <c r="PLV109" s="144"/>
      <c r="PLW109" s="144"/>
      <c r="PLX109" s="144"/>
      <c r="PLY109" s="144"/>
      <c r="PLZ109" s="144"/>
      <c r="PMA109" s="144"/>
      <c r="PMB109" s="144"/>
      <c r="PMC109" s="144"/>
      <c r="PMD109" s="144"/>
      <c r="PME109" s="144"/>
      <c r="PMF109" s="144"/>
      <c r="PMG109" s="144"/>
      <c r="PMH109" s="144"/>
      <c r="PMI109" s="144"/>
      <c r="PMJ109" s="144"/>
      <c r="PMK109" s="144"/>
      <c r="PML109" s="144"/>
      <c r="PMM109" s="144"/>
      <c r="PMN109" s="144"/>
      <c r="PMO109" s="144"/>
      <c r="PMP109" s="144"/>
      <c r="PMQ109" s="144"/>
      <c r="PMR109" s="144"/>
      <c r="PMS109" s="144"/>
      <c r="PMT109" s="144"/>
      <c r="PMU109" s="144"/>
      <c r="PMV109" s="144"/>
      <c r="PMW109" s="144"/>
      <c r="PMX109" s="144"/>
      <c r="PMY109" s="144"/>
      <c r="PMZ109" s="144"/>
      <c r="PNA109" s="144"/>
      <c r="PNB109" s="144"/>
      <c r="PNC109" s="144"/>
      <c r="PND109" s="144"/>
      <c r="PNE109" s="144"/>
      <c r="PNF109" s="144"/>
      <c r="PNG109" s="144"/>
      <c r="PNH109" s="144"/>
      <c r="PNI109" s="144"/>
      <c r="PNJ109" s="144"/>
      <c r="PNK109" s="144"/>
      <c r="PNL109" s="144"/>
      <c r="PNM109" s="144"/>
      <c r="PNN109" s="144"/>
      <c r="PNO109" s="144"/>
      <c r="PNP109" s="144"/>
      <c r="PNQ109" s="144"/>
      <c r="PNR109" s="144"/>
      <c r="PNS109" s="144"/>
      <c r="PNT109" s="144"/>
      <c r="PNU109" s="144"/>
      <c r="PNV109" s="144"/>
      <c r="PNW109" s="144"/>
      <c r="PNX109" s="144"/>
      <c r="PNY109" s="144"/>
      <c r="PNZ109" s="144"/>
      <c r="POA109" s="144"/>
      <c r="POB109" s="144"/>
      <c r="POC109" s="144"/>
      <c r="POD109" s="144"/>
      <c r="POE109" s="144"/>
      <c r="POF109" s="144"/>
      <c r="POG109" s="144"/>
      <c r="POH109" s="144"/>
      <c r="POI109" s="144"/>
      <c r="POJ109" s="144"/>
      <c r="POK109" s="144"/>
      <c r="POL109" s="144"/>
      <c r="POM109" s="144"/>
      <c r="PON109" s="144"/>
      <c r="POO109" s="144"/>
      <c r="POP109" s="144"/>
      <c r="POQ109" s="144"/>
      <c r="POR109" s="144"/>
      <c r="POS109" s="144"/>
      <c r="POT109" s="144"/>
      <c r="POU109" s="144"/>
      <c r="POV109" s="144"/>
      <c r="POW109" s="144"/>
      <c r="POX109" s="144"/>
      <c r="POY109" s="144"/>
      <c r="POZ109" s="144"/>
      <c r="PPA109" s="144"/>
      <c r="PPB109" s="144"/>
      <c r="PPC109" s="144"/>
      <c r="PPD109" s="144"/>
      <c r="PPE109" s="144"/>
      <c r="PPF109" s="144"/>
      <c r="PPG109" s="144"/>
      <c r="PPH109" s="144"/>
      <c r="PPI109" s="144"/>
      <c r="PPJ109" s="144"/>
      <c r="PPK109" s="144"/>
      <c r="PPL109" s="144"/>
      <c r="PPM109" s="144"/>
      <c r="PPN109" s="144"/>
      <c r="PPO109" s="144"/>
      <c r="PPP109" s="144"/>
      <c r="PPQ109" s="144"/>
      <c r="PPR109" s="144"/>
      <c r="PPS109" s="144"/>
      <c r="PPT109" s="144"/>
      <c r="PPU109" s="144"/>
      <c r="PPV109" s="144"/>
      <c r="PPW109" s="144"/>
      <c r="PPX109" s="144"/>
      <c r="PPY109" s="144"/>
      <c r="PPZ109" s="144"/>
      <c r="PQA109" s="144"/>
      <c r="PQB109" s="144"/>
      <c r="PQC109" s="144"/>
      <c r="PQD109" s="144"/>
      <c r="PQE109" s="144"/>
      <c r="PQF109" s="144"/>
      <c r="PQG109" s="144"/>
      <c r="PQH109" s="144"/>
      <c r="PQI109" s="144"/>
      <c r="PQJ109" s="144"/>
      <c r="PQK109" s="144"/>
      <c r="PQL109" s="144"/>
      <c r="PQM109" s="144"/>
      <c r="PQN109" s="144"/>
      <c r="PQO109" s="144"/>
      <c r="PQP109" s="144"/>
      <c r="PQQ109" s="144"/>
      <c r="PQR109" s="144"/>
      <c r="PQS109" s="144"/>
      <c r="PQT109" s="144"/>
      <c r="PQU109" s="144"/>
      <c r="PQV109" s="144"/>
      <c r="PQW109" s="144"/>
      <c r="PQX109" s="144"/>
      <c r="PQY109" s="144"/>
      <c r="PQZ109" s="144"/>
      <c r="PRA109" s="144"/>
      <c r="PRB109" s="144"/>
      <c r="PRC109" s="144"/>
      <c r="PRD109" s="144"/>
      <c r="PRE109" s="144"/>
      <c r="PRF109" s="144"/>
      <c r="PRG109" s="144"/>
      <c r="PRH109" s="144"/>
      <c r="PRI109" s="144"/>
      <c r="PRJ109" s="144"/>
      <c r="PRK109" s="144"/>
      <c r="PRL109" s="144"/>
      <c r="PRM109" s="144"/>
      <c r="PRN109" s="144"/>
      <c r="PRO109" s="144"/>
      <c r="PRP109" s="144"/>
      <c r="PRQ109" s="144"/>
      <c r="PRR109" s="144"/>
      <c r="PRS109" s="144"/>
      <c r="PRT109" s="144"/>
      <c r="PRU109" s="144"/>
      <c r="PRV109" s="144"/>
      <c r="PRW109" s="144"/>
      <c r="PRX109" s="144"/>
      <c r="PRY109" s="144"/>
      <c r="PRZ109" s="144"/>
      <c r="PSA109" s="144"/>
      <c r="PSB109" s="144"/>
      <c r="PSC109" s="144"/>
      <c r="PSD109" s="144"/>
      <c r="PSE109" s="144"/>
      <c r="PSF109" s="144"/>
      <c r="PSG109" s="144"/>
      <c r="PSH109" s="144"/>
      <c r="PSI109" s="144"/>
      <c r="PSJ109" s="144"/>
      <c r="PSK109" s="144"/>
      <c r="PSL109" s="144"/>
      <c r="PSM109" s="144"/>
      <c r="PSN109" s="144"/>
      <c r="PSO109" s="144"/>
      <c r="PSP109" s="144"/>
      <c r="PSQ109" s="144"/>
      <c r="PSR109" s="144"/>
      <c r="PSS109" s="144"/>
      <c r="PST109" s="144"/>
      <c r="PSU109" s="144"/>
      <c r="PSV109" s="144"/>
      <c r="PSW109" s="144"/>
      <c r="PSX109" s="144"/>
      <c r="PSY109" s="144"/>
      <c r="PSZ109" s="144"/>
      <c r="PTA109" s="144"/>
      <c r="PTB109" s="144"/>
      <c r="PTC109" s="144"/>
      <c r="PTD109" s="144"/>
      <c r="PTE109" s="144"/>
      <c r="PTF109" s="144"/>
      <c r="PTG109" s="144"/>
      <c r="PTH109" s="144"/>
      <c r="PTI109" s="144"/>
      <c r="PTJ109" s="144"/>
      <c r="PTK109" s="144"/>
      <c r="PTL109" s="144"/>
      <c r="PTM109" s="144"/>
      <c r="PTN109" s="144"/>
      <c r="PTO109" s="144"/>
      <c r="PTP109" s="144"/>
      <c r="PTQ109" s="144"/>
      <c r="PTR109" s="144"/>
      <c r="PTS109" s="144"/>
      <c r="PTT109" s="144"/>
      <c r="PTU109" s="144"/>
      <c r="PTV109" s="144"/>
      <c r="PTW109" s="144"/>
      <c r="PTX109" s="144"/>
      <c r="PTY109" s="144"/>
      <c r="PTZ109" s="144"/>
      <c r="PUA109" s="144"/>
      <c r="PUB109" s="144"/>
      <c r="PUC109" s="144"/>
      <c r="PUD109" s="144"/>
      <c r="PUE109" s="144"/>
      <c r="PUF109" s="144"/>
      <c r="PUG109" s="144"/>
      <c r="PUH109" s="144"/>
      <c r="PUI109" s="144"/>
      <c r="PUJ109" s="144"/>
      <c r="PUK109" s="144"/>
      <c r="PUL109" s="144"/>
      <c r="PUM109" s="144"/>
      <c r="PUN109" s="144"/>
      <c r="PUO109" s="144"/>
      <c r="PUP109" s="144"/>
      <c r="PUQ109" s="144"/>
      <c r="PUR109" s="144"/>
      <c r="PUS109" s="144"/>
      <c r="PUT109" s="144"/>
      <c r="PUU109" s="144"/>
      <c r="PUV109" s="144"/>
      <c r="PUW109" s="144"/>
      <c r="PUX109" s="144"/>
      <c r="PUY109" s="144"/>
      <c r="PUZ109" s="144"/>
      <c r="PVA109" s="144"/>
      <c r="PVB109" s="144"/>
      <c r="PVC109" s="144"/>
      <c r="PVD109" s="144"/>
      <c r="PVE109" s="144"/>
      <c r="PVF109" s="144"/>
      <c r="PVG109" s="144"/>
      <c r="PVH109" s="144"/>
      <c r="PVI109" s="144"/>
      <c r="PVJ109" s="144"/>
      <c r="PVK109" s="144"/>
      <c r="PVL109" s="144"/>
      <c r="PVM109" s="144"/>
      <c r="PVN109" s="144"/>
      <c r="PVO109" s="144"/>
      <c r="PVP109" s="144"/>
      <c r="PVQ109" s="144"/>
      <c r="PVR109" s="144"/>
      <c r="PVS109" s="144"/>
      <c r="PVT109" s="144"/>
      <c r="PVU109" s="144"/>
      <c r="PVV109" s="144"/>
      <c r="PVW109" s="144"/>
      <c r="PVX109" s="144"/>
      <c r="PVY109" s="144"/>
      <c r="PVZ109" s="144"/>
      <c r="PWA109" s="144"/>
      <c r="PWB109" s="144"/>
      <c r="PWC109" s="144"/>
      <c r="PWD109" s="144"/>
      <c r="PWE109" s="144"/>
      <c r="PWF109" s="144"/>
      <c r="PWG109" s="144"/>
      <c r="PWH109" s="144"/>
      <c r="PWI109" s="144"/>
      <c r="PWJ109" s="144"/>
      <c r="PWK109" s="144"/>
      <c r="PWL109" s="144"/>
      <c r="PWM109" s="144"/>
      <c r="PWN109" s="144"/>
      <c r="PWO109" s="144"/>
      <c r="PWP109" s="144"/>
      <c r="PWQ109" s="144"/>
      <c r="PWR109" s="144"/>
      <c r="PWS109" s="144"/>
      <c r="PWT109" s="144"/>
      <c r="PWU109" s="144"/>
      <c r="PWV109" s="144"/>
      <c r="PWW109" s="144"/>
      <c r="PWX109" s="144"/>
      <c r="PWY109" s="144"/>
      <c r="PWZ109" s="144"/>
      <c r="PXA109" s="144"/>
      <c r="PXB109" s="144"/>
      <c r="PXC109" s="144"/>
      <c r="PXD109" s="144"/>
      <c r="PXE109" s="144"/>
      <c r="PXF109" s="144"/>
      <c r="PXG109" s="144"/>
      <c r="PXH109" s="144"/>
      <c r="PXI109" s="144"/>
      <c r="PXJ109" s="144"/>
      <c r="PXK109" s="144"/>
      <c r="PXL109" s="144"/>
      <c r="PXM109" s="144"/>
      <c r="PXN109" s="144"/>
      <c r="PXO109" s="144"/>
      <c r="PXP109" s="144"/>
      <c r="PXQ109" s="144"/>
      <c r="PXR109" s="144"/>
      <c r="PXS109" s="144"/>
      <c r="PXT109" s="144"/>
      <c r="PXU109" s="144"/>
      <c r="PXV109" s="144"/>
      <c r="PXW109" s="144"/>
      <c r="PXX109" s="144"/>
      <c r="PXY109" s="144"/>
      <c r="PXZ109" s="144"/>
      <c r="PYA109" s="144"/>
      <c r="PYB109" s="144"/>
      <c r="PYC109" s="144"/>
      <c r="PYD109" s="144"/>
      <c r="PYE109" s="144"/>
      <c r="PYF109" s="144"/>
      <c r="PYG109" s="144"/>
      <c r="PYH109" s="144"/>
      <c r="PYI109" s="144"/>
      <c r="PYJ109" s="144"/>
      <c r="PYK109" s="144"/>
      <c r="PYL109" s="144"/>
      <c r="PYM109" s="144"/>
      <c r="PYN109" s="144"/>
      <c r="PYO109" s="144"/>
      <c r="PYP109" s="144"/>
      <c r="PYQ109" s="144"/>
      <c r="PYR109" s="144"/>
      <c r="PYS109" s="144"/>
      <c r="PYT109" s="144"/>
      <c r="PYU109" s="144"/>
      <c r="PYV109" s="144"/>
      <c r="PYW109" s="144"/>
      <c r="PYX109" s="144"/>
      <c r="PYY109" s="144"/>
      <c r="PYZ109" s="144"/>
      <c r="PZA109" s="144"/>
      <c r="PZB109" s="144"/>
      <c r="PZC109" s="144"/>
      <c r="PZD109" s="144"/>
      <c r="PZE109" s="144"/>
      <c r="PZF109" s="144"/>
      <c r="PZG109" s="144"/>
      <c r="PZH109" s="144"/>
      <c r="PZI109" s="144"/>
      <c r="PZJ109" s="144"/>
      <c r="PZK109" s="144"/>
      <c r="PZL109" s="144"/>
      <c r="PZM109" s="144"/>
      <c r="PZN109" s="144"/>
      <c r="PZO109" s="144"/>
      <c r="PZP109" s="144"/>
      <c r="PZQ109" s="144"/>
      <c r="PZR109" s="144"/>
      <c r="PZS109" s="144"/>
      <c r="PZT109" s="144"/>
      <c r="PZU109" s="144"/>
      <c r="PZV109" s="144"/>
      <c r="PZW109" s="144"/>
      <c r="PZX109" s="144"/>
      <c r="PZY109" s="144"/>
      <c r="PZZ109" s="144"/>
      <c r="QAA109" s="144"/>
      <c r="QAB109" s="144"/>
      <c r="QAC109" s="144"/>
      <c r="QAD109" s="144"/>
      <c r="QAE109" s="144"/>
      <c r="QAF109" s="144"/>
      <c r="QAG109" s="144"/>
      <c r="QAH109" s="144"/>
      <c r="QAI109" s="144"/>
      <c r="QAJ109" s="144"/>
      <c r="QAK109" s="144"/>
      <c r="QAL109" s="144"/>
      <c r="QAM109" s="144"/>
      <c r="QAN109" s="144"/>
      <c r="QAO109" s="144"/>
      <c r="QAP109" s="144"/>
      <c r="QAQ109" s="144"/>
      <c r="QAR109" s="144"/>
      <c r="QAS109" s="144"/>
      <c r="QAT109" s="144"/>
      <c r="QAU109" s="144"/>
      <c r="QAV109" s="144"/>
      <c r="QAW109" s="144"/>
      <c r="QAX109" s="144"/>
      <c r="QAY109" s="144"/>
      <c r="QAZ109" s="144"/>
      <c r="QBA109" s="144"/>
      <c r="QBB109" s="144"/>
      <c r="QBC109" s="144"/>
      <c r="QBD109" s="144"/>
      <c r="QBE109" s="144"/>
      <c r="QBF109" s="144"/>
      <c r="QBG109" s="144"/>
      <c r="QBH109" s="144"/>
      <c r="QBI109" s="144"/>
      <c r="QBJ109" s="144"/>
      <c r="QBK109" s="144"/>
      <c r="QBL109" s="144"/>
      <c r="QBM109" s="144"/>
      <c r="QBN109" s="144"/>
      <c r="QBO109" s="144"/>
      <c r="QBP109" s="144"/>
      <c r="QBQ109" s="144"/>
      <c r="QBR109" s="144"/>
      <c r="QBS109" s="144"/>
      <c r="QBT109" s="144"/>
      <c r="QBU109" s="144"/>
      <c r="QBV109" s="144"/>
      <c r="QBW109" s="144"/>
      <c r="QBX109" s="144"/>
      <c r="QBY109" s="144"/>
      <c r="QBZ109" s="144"/>
      <c r="QCA109" s="144"/>
      <c r="QCB109" s="144"/>
      <c r="QCC109" s="144"/>
      <c r="QCD109" s="144"/>
      <c r="QCE109" s="144"/>
      <c r="QCF109" s="144"/>
      <c r="QCG109" s="144"/>
      <c r="QCH109" s="144"/>
      <c r="QCI109" s="144"/>
      <c r="QCJ109" s="144"/>
      <c r="QCK109" s="144"/>
      <c r="QCL109" s="144"/>
      <c r="QCM109" s="144"/>
      <c r="QCN109" s="144"/>
      <c r="QCO109" s="144"/>
      <c r="QCP109" s="144"/>
      <c r="QCQ109" s="144"/>
      <c r="QCR109" s="144"/>
      <c r="QCS109" s="144"/>
      <c r="QCT109" s="144"/>
      <c r="QCU109" s="144"/>
      <c r="QCV109" s="144"/>
      <c r="QCW109" s="144"/>
      <c r="QCX109" s="144"/>
      <c r="QCY109" s="144"/>
      <c r="QCZ109" s="144"/>
      <c r="QDA109" s="144"/>
      <c r="QDB109" s="144"/>
      <c r="QDC109" s="144"/>
      <c r="QDD109" s="144"/>
      <c r="QDE109" s="144"/>
      <c r="QDF109" s="144"/>
      <c r="QDG109" s="144"/>
      <c r="QDH109" s="144"/>
      <c r="QDI109" s="144"/>
      <c r="QDJ109" s="144"/>
      <c r="QDK109" s="144"/>
      <c r="QDL109" s="144"/>
      <c r="QDM109" s="144"/>
      <c r="QDN109" s="144"/>
      <c r="QDO109" s="144"/>
      <c r="QDP109" s="144"/>
      <c r="QDQ109" s="144"/>
      <c r="QDR109" s="144"/>
      <c r="QDS109" s="144"/>
      <c r="QDT109" s="144"/>
      <c r="QDU109" s="144"/>
      <c r="QDV109" s="144"/>
      <c r="QDW109" s="144"/>
      <c r="QDX109" s="144"/>
      <c r="QDY109" s="144"/>
      <c r="QDZ109" s="144"/>
      <c r="QEA109" s="144"/>
      <c r="QEB109" s="144"/>
      <c r="QEC109" s="144"/>
      <c r="QED109" s="144"/>
      <c r="QEE109" s="144"/>
      <c r="QEF109" s="144"/>
      <c r="QEG109" s="144"/>
      <c r="QEH109" s="144"/>
      <c r="QEI109" s="144"/>
      <c r="QEJ109" s="144"/>
      <c r="QEK109" s="144"/>
      <c r="QEL109" s="144"/>
      <c r="QEM109" s="144"/>
      <c r="QEN109" s="144"/>
      <c r="QEO109" s="144"/>
      <c r="QEP109" s="144"/>
      <c r="QEQ109" s="144"/>
      <c r="QER109" s="144"/>
      <c r="QES109" s="144"/>
      <c r="QET109" s="144"/>
      <c r="QEU109" s="144"/>
      <c r="QEV109" s="144"/>
      <c r="QEW109" s="144"/>
      <c r="QEX109" s="144"/>
      <c r="QEY109" s="144"/>
      <c r="QEZ109" s="144"/>
      <c r="QFA109" s="144"/>
      <c r="QFB109" s="144"/>
      <c r="QFC109" s="144"/>
      <c r="QFD109" s="144"/>
      <c r="QFE109" s="144"/>
      <c r="QFF109" s="144"/>
      <c r="QFG109" s="144"/>
      <c r="QFH109" s="144"/>
      <c r="QFI109" s="144"/>
      <c r="QFJ109" s="144"/>
      <c r="QFK109" s="144"/>
      <c r="QFL109" s="144"/>
      <c r="QFM109" s="144"/>
      <c r="QFN109" s="144"/>
      <c r="QFO109" s="144"/>
      <c r="QFP109" s="144"/>
      <c r="QFQ109" s="144"/>
      <c r="QFR109" s="144"/>
      <c r="QFS109" s="144"/>
      <c r="QFT109" s="144"/>
      <c r="QFU109" s="144"/>
      <c r="QFV109" s="144"/>
      <c r="QFW109" s="144"/>
      <c r="QFX109" s="144"/>
      <c r="QFY109" s="144"/>
      <c r="QFZ109" s="144"/>
      <c r="QGA109" s="144"/>
      <c r="QGB109" s="144"/>
      <c r="QGC109" s="144"/>
      <c r="QGD109" s="144"/>
      <c r="QGE109" s="144"/>
      <c r="QGF109" s="144"/>
      <c r="QGG109" s="144"/>
      <c r="QGH109" s="144"/>
      <c r="QGI109" s="144"/>
      <c r="QGJ109" s="144"/>
      <c r="QGK109" s="144"/>
      <c r="QGL109" s="144"/>
      <c r="QGM109" s="144"/>
      <c r="QGN109" s="144"/>
      <c r="QGO109" s="144"/>
      <c r="QGP109" s="144"/>
      <c r="QGQ109" s="144"/>
      <c r="QGR109" s="144"/>
      <c r="QGS109" s="144"/>
      <c r="QGT109" s="144"/>
      <c r="QGU109" s="144"/>
      <c r="QGV109" s="144"/>
      <c r="QGW109" s="144"/>
      <c r="QGX109" s="144"/>
      <c r="QGY109" s="144"/>
      <c r="QGZ109" s="144"/>
      <c r="QHA109" s="144"/>
      <c r="QHB109" s="144"/>
      <c r="QHC109" s="144"/>
      <c r="QHD109" s="144"/>
      <c r="QHE109" s="144"/>
      <c r="QHF109" s="144"/>
      <c r="QHG109" s="144"/>
      <c r="QHH109" s="144"/>
      <c r="QHI109" s="144"/>
      <c r="QHJ109" s="144"/>
      <c r="QHK109" s="144"/>
      <c r="QHL109" s="144"/>
      <c r="QHM109" s="144"/>
      <c r="QHN109" s="144"/>
      <c r="QHO109" s="144"/>
      <c r="QHP109" s="144"/>
      <c r="QHQ109" s="144"/>
      <c r="QHR109" s="144"/>
      <c r="QHS109" s="144"/>
      <c r="QHT109" s="144"/>
      <c r="QHU109" s="144"/>
      <c r="QHV109" s="144"/>
      <c r="QHW109" s="144"/>
      <c r="QHX109" s="144"/>
      <c r="QHY109" s="144"/>
      <c r="QHZ109" s="144"/>
      <c r="QIA109" s="144"/>
      <c r="QIB109" s="144"/>
      <c r="QIC109" s="144"/>
      <c r="QID109" s="144"/>
      <c r="QIE109" s="144"/>
      <c r="QIF109" s="144"/>
      <c r="QIG109" s="144"/>
      <c r="QIH109" s="144"/>
      <c r="QII109" s="144"/>
      <c r="QIJ109" s="144"/>
      <c r="QIK109" s="144"/>
      <c r="QIL109" s="144"/>
      <c r="QIM109" s="144"/>
      <c r="QIN109" s="144"/>
      <c r="QIO109" s="144"/>
      <c r="QIP109" s="144"/>
      <c r="QIQ109" s="144"/>
      <c r="QIR109" s="144"/>
      <c r="QIS109" s="144"/>
      <c r="QIT109" s="144"/>
      <c r="QIU109" s="144"/>
      <c r="QIV109" s="144"/>
      <c r="QIW109" s="144"/>
      <c r="QIX109" s="144"/>
      <c r="QIY109" s="144"/>
      <c r="QIZ109" s="144"/>
      <c r="QJA109" s="144"/>
      <c r="QJB109" s="144"/>
      <c r="QJC109" s="144"/>
      <c r="QJD109" s="144"/>
      <c r="QJE109" s="144"/>
      <c r="QJF109" s="144"/>
      <c r="QJG109" s="144"/>
      <c r="QJH109" s="144"/>
      <c r="QJI109" s="144"/>
      <c r="QJJ109" s="144"/>
      <c r="QJK109" s="144"/>
      <c r="QJL109" s="144"/>
      <c r="QJM109" s="144"/>
      <c r="QJN109" s="144"/>
      <c r="QJO109" s="144"/>
      <c r="QJP109" s="144"/>
      <c r="QJQ109" s="144"/>
      <c r="QJR109" s="144"/>
      <c r="QJS109" s="144"/>
      <c r="QJT109" s="144"/>
      <c r="QJU109" s="144"/>
      <c r="QJV109" s="144"/>
      <c r="QJW109" s="144"/>
      <c r="QJX109" s="144"/>
      <c r="QJY109" s="144"/>
      <c r="QJZ109" s="144"/>
      <c r="QKA109" s="144"/>
      <c r="QKB109" s="144"/>
      <c r="QKC109" s="144"/>
      <c r="QKD109" s="144"/>
      <c r="QKE109" s="144"/>
      <c r="QKF109" s="144"/>
      <c r="QKG109" s="144"/>
      <c r="QKH109" s="144"/>
      <c r="QKI109" s="144"/>
      <c r="QKJ109" s="144"/>
      <c r="QKK109" s="144"/>
      <c r="QKL109" s="144"/>
      <c r="QKM109" s="144"/>
      <c r="QKN109" s="144"/>
      <c r="QKO109" s="144"/>
      <c r="QKP109" s="144"/>
      <c r="QKQ109" s="144"/>
      <c r="QKR109" s="144"/>
      <c r="QKS109" s="144"/>
      <c r="QKT109" s="144"/>
      <c r="QKU109" s="144"/>
      <c r="QKV109" s="144"/>
      <c r="QKW109" s="144"/>
      <c r="QKX109" s="144"/>
      <c r="QKY109" s="144"/>
      <c r="QKZ109" s="144"/>
      <c r="QLA109" s="144"/>
      <c r="QLB109" s="144"/>
      <c r="QLC109" s="144"/>
      <c r="QLD109" s="144"/>
      <c r="QLE109" s="144"/>
      <c r="QLF109" s="144"/>
      <c r="QLG109" s="144"/>
      <c r="QLH109" s="144"/>
      <c r="QLI109" s="144"/>
      <c r="QLJ109" s="144"/>
      <c r="QLK109" s="144"/>
      <c r="QLL109" s="144"/>
      <c r="QLM109" s="144"/>
      <c r="QLN109" s="144"/>
      <c r="QLO109" s="144"/>
      <c r="QLP109" s="144"/>
      <c r="QLQ109" s="144"/>
      <c r="QLR109" s="144"/>
      <c r="QLS109" s="144"/>
      <c r="QLT109" s="144"/>
      <c r="QLU109" s="144"/>
      <c r="QLV109" s="144"/>
      <c r="QLW109" s="144"/>
      <c r="QLX109" s="144"/>
      <c r="QLY109" s="144"/>
      <c r="QLZ109" s="144"/>
      <c r="QMA109" s="144"/>
      <c r="QMB109" s="144"/>
      <c r="QMC109" s="144"/>
      <c r="QMD109" s="144"/>
      <c r="QME109" s="144"/>
      <c r="QMF109" s="144"/>
      <c r="QMG109" s="144"/>
      <c r="QMH109" s="144"/>
      <c r="QMI109" s="144"/>
      <c r="QMJ109" s="144"/>
      <c r="QMK109" s="144"/>
      <c r="QML109" s="144"/>
      <c r="QMM109" s="144"/>
      <c r="QMN109" s="144"/>
      <c r="QMO109" s="144"/>
      <c r="QMP109" s="144"/>
      <c r="QMQ109" s="144"/>
      <c r="QMR109" s="144"/>
      <c r="QMS109" s="144"/>
      <c r="QMT109" s="144"/>
      <c r="QMU109" s="144"/>
      <c r="QMV109" s="144"/>
      <c r="QMW109" s="144"/>
      <c r="QMX109" s="144"/>
      <c r="QMY109" s="144"/>
      <c r="QMZ109" s="144"/>
      <c r="QNA109" s="144"/>
      <c r="QNB109" s="144"/>
      <c r="QNC109" s="144"/>
      <c r="QND109" s="144"/>
      <c r="QNE109" s="144"/>
      <c r="QNF109" s="144"/>
      <c r="QNG109" s="144"/>
      <c r="QNH109" s="144"/>
      <c r="QNI109" s="144"/>
      <c r="QNJ109" s="144"/>
      <c r="QNK109" s="144"/>
      <c r="QNL109" s="144"/>
      <c r="QNM109" s="144"/>
      <c r="QNN109" s="144"/>
      <c r="QNO109" s="144"/>
      <c r="QNP109" s="144"/>
      <c r="QNQ109" s="144"/>
      <c r="QNR109" s="144"/>
      <c r="QNS109" s="144"/>
      <c r="QNT109" s="144"/>
      <c r="QNU109" s="144"/>
      <c r="QNV109" s="144"/>
      <c r="QNW109" s="144"/>
      <c r="QNX109" s="144"/>
      <c r="QNY109" s="144"/>
      <c r="QNZ109" s="144"/>
      <c r="QOA109" s="144"/>
      <c r="QOB109" s="144"/>
      <c r="QOC109" s="144"/>
      <c r="QOD109" s="144"/>
      <c r="QOE109" s="144"/>
      <c r="QOF109" s="144"/>
      <c r="QOG109" s="144"/>
      <c r="QOH109" s="144"/>
      <c r="QOI109" s="144"/>
      <c r="QOJ109" s="144"/>
      <c r="QOK109" s="144"/>
      <c r="QOL109" s="144"/>
      <c r="QOM109" s="144"/>
      <c r="QON109" s="144"/>
      <c r="QOO109" s="144"/>
      <c r="QOP109" s="144"/>
      <c r="QOQ109" s="144"/>
      <c r="QOR109" s="144"/>
      <c r="QOS109" s="144"/>
      <c r="QOT109" s="144"/>
      <c r="QOU109" s="144"/>
      <c r="QOV109" s="144"/>
      <c r="QOW109" s="144"/>
      <c r="QOX109" s="144"/>
      <c r="QOY109" s="144"/>
      <c r="QOZ109" s="144"/>
      <c r="QPA109" s="144"/>
      <c r="QPB109" s="144"/>
      <c r="QPC109" s="144"/>
      <c r="QPD109" s="144"/>
      <c r="QPE109" s="144"/>
      <c r="QPF109" s="144"/>
      <c r="QPG109" s="144"/>
      <c r="QPH109" s="144"/>
      <c r="QPI109" s="144"/>
      <c r="QPJ109" s="144"/>
      <c r="QPK109" s="144"/>
      <c r="QPL109" s="144"/>
      <c r="QPM109" s="144"/>
      <c r="QPN109" s="144"/>
      <c r="QPO109" s="144"/>
      <c r="QPP109" s="144"/>
      <c r="QPQ109" s="144"/>
      <c r="QPR109" s="144"/>
      <c r="QPS109" s="144"/>
      <c r="QPT109" s="144"/>
      <c r="QPU109" s="144"/>
      <c r="QPV109" s="144"/>
      <c r="QPW109" s="144"/>
      <c r="QPX109" s="144"/>
      <c r="QPY109" s="144"/>
      <c r="QPZ109" s="144"/>
      <c r="QQA109" s="144"/>
      <c r="QQB109" s="144"/>
      <c r="QQC109" s="144"/>
      <c r="QQD109" s="144"/>
      <c r="QQE109" s="144"/>
      <c r="QQF109" s="144"/>
      <c r="QQG109" s="144"/>
      <c r="QQH109" s="144"/>
      <c r="QQI109" s="144"/>
      <c r="QQJ109" s="144"/>
      <c r="QQK109" s="144"/>
      <c r="QQL109" s="144"/>
      <c r="QQM109" s="144"/>
      <c r="QQN109" s="144"/>
      <c r="QQO109" s="144"/>
      <c r="QQP109" s="144"/>
      <c r="QQQ109" s="144"/>
      <c r="QQR109" s="144"/>
      <c r="QQS109" s="144"/>
      <c r="QQT109" s="144"/>
      <c r="QQU109" s="144"/>
      <c r="QQV109" s="144"/>
      <c r="QQW109" s="144"/>
      <c r="QQX109" s="144"/>
      <c r="QQY109" s="144"/>
      <c r="QQZ109" s="144"/>
      <c r="QRA109" s="144"/>
      <c r="QRB109" s="144"/>
      <c r="QRC109" s="144"/>
      <c r="QRD109" s="144"/>
      <c r="QRE109" s="144"/>
      <c r="QRF109" s="144"/>
      <c r="QRG109" s="144"/>
      <c r="QRH109" s="144"/>
      <c r="QRI109" s="144"/>
      <c r="QRJ109" s="144"/>
      <c r="QRK109" s="144"/>
      <c r="QRL109" s="144"/>
      <c r="QRM109" s="144"/>
      <c r="QRN109" s="144"/>
      <c r="QRO109" s="144"/>
      <c r="QRP109" s="144"/>
      <c r="QRQ109" s="144"/>
      <c r="QRR109" s="144"/>
      <c r="QRS109" s="144"/>
      <c r="QRT109" s="144"/>
      <c r="QRU109" s="144"/>
      <c r="QRV109" s="144"/>
      <c r="QRW109" s="144"/>
      <c r="QRX109" s="144"/>
      <c r="QRY109" s="144"/>
      <c r="QRZ109" s="144"/>
      <c r="QSA109" s="144"/>
      <c r="QSB109" s="144"/>
      <c r="QSC109" s="144"/>
      <c r="QSD109" s="144"/>
      <c r="QSE109" s="144"/>
      <c r="QSF109" s="144"/>
      <c r="QSG109" s="144"/>
      <c r="QSH109" s="144"/>
      <c r="QSI109" s="144"/>
      <c r="QSJ109" s="144"/>
      <c r="QSK109" s="144"/>
      <c r="QSL109" s="144"/>
      <c r="QSM109" s="144"/>
      <c r="QSN109" s="144"/>
      <c r="QSO109" s="144"/>
      <c r="QSP109" s="144"/>
      <c r="QSQ109" s="144"/>
      <c r="QSR109" s="144"/>
      <c r="QSS109" s="144"/>
      <c r="QST109" s="144"/>
      <c r="QSU109" s="144"/>
      <c r="QSV109" s="144"/>
      <c r="QSW109" s="144"/>
      <c r="QSX109" s="144"/>
      <c r="QSY109" s="144"/>
      <c r="QSZ109" s="144"/>
      <c r="QTA109" s="144"/>
      <c r="QTB109" s="144"/>
      <c r="QTC109" s="144"/>
      <c r="QTD109" s="144"/>
      <c r="QTE109" s="144"/>
      <c r="QTF109" s="144"/>
      <c r="QTG109" s="144"/>
      <c r="QTH109" s="144"/>
      <c r="QTI109" s="144"/>
      <c r="QTJ109" s="144"/>
      <c r="QTK109" s="144"/>
      <c r="QTL109" s="144"/>
      <c r="QTM109" s="144"/>
      <c r="QTN109" s="144"/>
      <c r="QTO109" s="144"/>
      <c r="QTP109" s="144"/>
      <c r="QTQ109" s="144"/>
      <c r="QTR109" s="144"/>
      <c r="QTS109" s="144"/>
      <c r="QTT109" s="144"/>
      <c r="QTU109" s="144"/>
      <c r="QTV109" s="144"/>
      <c r="QTW109" s="144"/>
      <c r="QTX109" s="144"/>
      <c r="QTY109" s="144"/>
      <c r="QTZ109" s="144"/>
      <c r="QUA109" s="144"/>
      <c r="QUB109" s="144"/>
      <c r="QUC109" s="144"/>
      <c r="QUD109" s="144"/>
      <c r="QUE109" s="144"/>
      <c r="QUF109" s="144"/>
      <c r="QUG109" s="144"/>
      <c r="QUH109" s="144"/>
      <c r="QUI109" s="144"/>
      <c r="QUJ109" s="144"/>
      <c r="QUK109" s="144"/>
      <c r="QUL109" s="144"/>
      <c r="QUM109" s="144"/>
      <c r="QUN109" s="144"/>
      <c r="QUO109" s="144"/>
      <c r="QUP109" s="144"/>
      <c r="QUQ109" s="144"/>
      <c r="QUR109" s="144"/>
      <c r="QUS109" s="144"/>
      <c r="QUT109" s="144"/>
      <c r="QUU109" s="144"/>
      <c r="QUV109" s="144"/>
      <c r="QUW109" s="144"/>
      <c r="QUX109" s="144"/>
      <c r="QUY109" s="144"/>
      <c r="QUZ109" s="144"/>
      <c r="QVA109" s="144"/>
      <c r="QVB109" s="144"/>
      <c r="QVC109" s="144"/>
      <c r="QVD109" s="144"/>
      <c r="QVE109" s="144"/>
      <c r="QVF109" s="144"/>
      <c r="QVG109" s="144"/>
      <c r="QVH109" s="144"/>
      <c r="QVI109" s="144"/>
      <c r="QVJ109" s="144"/>
      <c r="QVK109" s="144"/>
      <c r="QVL109" s="144"/>
      <c r="QVM109" s="144"/>
      <c r="QVN109" s="144"/>
      <c r="QVO109" s="144"/>
      <c r="QVP109" s="144"/>
      <c r="QVQ109" s="144"/>
      <c r="QVR109" s="144"/>
      <c r="QVS109" s="144"/>
      <c r="QVT109" s="144"/>
      <c r="QVU109" s="144"/>
      <c r="QVV109" s="144"/>
      <c r="QVW109" s="144"/>
      <c r="QVX109" s="144"/>
      <c r="QVY109" s="144"/>
      <c r="QVZ109" s="144"/>
      <c r="QWA109" s="144"/>
      <c r="QWB109" s="144"/>
      <c r="QWC109" s="144"/>
      <c r="QWD109" s="144"/>
      <c r="QWE109" s="144"/>
      <c r="QWF109" s="144"/>
      <c r="QWG109" s="144"/>
      <c r="QWH109" s="144"/>
      <c r="QWI109" s="144"/>
      <c r="QWJ109" s="144"/>
      <c r="QWK109" s="144"/>
      <c r="QWL109" s="144"/>
      <c r="QWM109" s="144"/>
      <c r="QWN109" s="144"/>
      <c r="QWO109" s="144"/>
      <c r="QWP109" s="144"/>
      <c r="QWQ109" s="144"/>
      <c r="QWR109" s="144"/>
      <c r="QWS109" s="144"/>
      <c r="QWT109" s="144"/>
      <c r="QWU109" s="144"/>
      <c r="QWV109" s="144"/>
      <c r="QWW109" s="144"/>
      <c r="QWX109" s="144"/>
      <c r="QWY109" s="144"/>
      <c r="QWZ109" s="144"/>
      <c r="QXA109" s="144"/>
      <c r="QXB109" s="144"/>
      <c r="QXC109" s="144"/>
      <c r="QXD109" s="144"/>
      <c r="QXE109" s="144"/>
      <c r="QXF109" s="144"/>
      <c r="QXG109" s="144"/>
      <c r="QXH109" s="144"/>
      <c r="QXI109" s="144"/>
      <c r="QXJ109" s="144"/>
      <c r="QXK109" s="144"/>
      <c r="QXL109" s="144"/>
      <c r="QXM109" s="144"/>
      <c r="QXN109" s="144"/>
      <c r="QXO109" s="144"/>
      <c r="QXP109" s="144"/>
      <c r="QXQ109" s="144"/>
      <c r="QXR109" s="144"/>
      <c r="QXS109" s="144"/>
      <c r="QXT109" s="144"/>
      <c r="QXU109" s="144"/>
      <c r="QXV109" s="144"/>
      <c r="QXW109" s="144"/>
      <c r="QXX109" s="144"/>
      <c r="QXY109" s="144"/>
      <c r="QXZ109" s="144"/>
      <c r="QYA109" s="144"/>
      <c r="QYB109" s="144"/>
      <c r="QYC109" s="144"/>
      <c r="QYD109" s="144"/>
      <c r="QYE109" s="144"/>
      <c r="QYF109" s="144"/>
      <c r="QYG109" s="144"/>
      <c r="QYH109" s="144"/>
      <c r="QYI109" s="144"/>
      <c r="QYJ109" s="144"/>
      <c r="QYK109" s="144"/>
      <c r="QYL109" s="144"/>
      <c r="QYM109" s="144"/>
      <c r="QYN109" s="144"/>
      <c r="QYO109" s="144"/>
      <c r="QYP109" s="144"/>
      <c r="QYQ109" s="144"/>
      <c r="QYR109" s="144"/>
      <c r="QYS109" s="144"/>
      <c r="QYT109" s="144"/>
      <c r="QYU109" s="144"/>
      <c r="QYV109" s="144"/>
      <c r="QYW109" s="144"/>
      <c r="QYX109" s="144"/>
      <c r="QYY109" s="144"/>
      <c r="QYZ109" s="144"/>
      <c r="QZA109" s="144"/>
      <c r="QZB109" s="144"/>
      <c r="QZC109" s="144"/>
      <c r="QZD109" s="144"/>
      <c r="QZE109" s="144"/>
      <c r="QZF109" s="144"/>
      <c r="QZG109" s="144"/>
      <c r="QZH109" s="144"/>
      <c r="QZI109" s="144"/>
      <c r="QZJ109" s="144"/>
      <c r="QZK109" s="144"/>
      <c r="QZL109" s="144"/>
      <c r="QZM109" s="144"/>
      <c r="QZN109" s="144"/>
      <c r="QZO109" s="144"/>
      <c r="QZP109" s="144"/>
      <c r="QZQ109" s="144"/>
      <c r="QZR109" s="144"/>
      <c r="QZS109" s="144"/>
      <c r="QZT109" s="144"/>
      <c r="QZU109" s="144"/>
      <c r="QZV109" s="144"/>
      <c r="QZW109" s="144"/>
      <c r="QZX109" s="144"/>
      <c r="QZY109" s="144"/>
      <c r="QZZ109" s="144"/>
      <c r="RAA109" s="144"/>
      <c r="RAB109" s="144"/>
      <c r="RAC109" s="144"/>
      <c r="RAD109" s="144"/>
      <c r="RAE109" s="144"/>
      <c r="RAF109" s="144"/>
      <c r="RAG109" s="144"/>
      <c r="RAH109" s="144"/>
      <c r="RAI109" s="144"/>
      <c r="RAJ109" s="144"/>
      <c r="RAK109" s="144"/>
      <c r="RAL109" s="144"/>
      <c r="RAM109" s="144"/>
      <c r="RAN109" s="144"/>
      <c r="RAO109" s="144"/>
      <c r="RAP109" s="144"/>
      <c r="RAQ109" s="144"/>
      <c r="RAR109" s="144"/>
      <c r="RAS109" s="144"/>
      <c r="RAT109" s="144"/>
      <c r="RAU109" s="144"/>
      <c r="RAV109" s="144"/>
      <c r="RAW109" s="144"/>
      <c r="RAX109" s="144"/>
      <c r="RAY109" s="144"/>
      <c r="RAZ109" s="144"/>
      <c r="RBA109" s="144"/>
      <c r="RBB109" s="144"/>
      <c r="RBC109" s="144"/>
      <c r="RBD109" s="144"/>
      <c r="RBE109" s="144"/>
      <c r="RBF109" s="144"/>
      <c r="RBG109" s="144"/>
      <c r="RBH109" s="144"/>
      <c r="RBI109" s="144"/>
      <c r="RBJ109" s="144"/>
      <c r="RBK109" s="144"/>
      <c r="RBL109" s="144"/>
      <c r="RBM109" s="144"/>
      <c r="RBN109" s="144"/>
      <c r="RBO109" s="144"/>
      <c r="RBP109" s="144"/>
      <c r="RBQ109" s="144"/>
      <c r="RBR109" s="144"/>
      <c r="RBS109" s="144"/>
      <c r="RBT109" s="144"/>
      <c r="RBU109" s="144"/>
      <c r="RBV109" s="144"/>
      <c r="RBW109" s="144"/>
      <c r="RBX109" s="144"/>
      <c r="RBY109" s="144"/>
      <c r="RBZ109" s="144"/>
      <c r="RCA109" s="144"/>
      <c r="RCB109" s="144"/>
      <c r="RCC109" s="144"/>
      <c r="RCD109" s="144"/>
      <c r="RCE109" s="144"/>
      <c r="RCF109" s="144"/>
      <c r="RCG109" s="144"/>
      <c r="RCH109" s="144"/>
      <c r="RCI109" s="144"/>
      <c r="RCJ109" s="144"/>
      <c r="RCK109" s="144"/>
      <c r="RCL109" s="144"/>
      <c r="RCM109" s="144"/>
      <c r="RCN109" s="144"/>
      <c r="RCO109" s="144"/>
      <c r="RCP109" s="144"/>
      <c r="RCQ109" s="144"/>
      <c r="RCR109" s="144"/>
      <c r="RCS109" s="144"/>
      <c r="RCT109" s="144"/>
      <c r="RCU109" s="144"/>
      <c r="RCV109" s="144"/>
      <c r="RCW109" s="144"/>
      <c r="RCX109" s="144"/>
      <c r="RCY109" s="144"/>
      <c r="RCZ109" s="144"/>
      <c r="RDA109" s="144"/>
      <c r="RDB109" s="144"/>
      <c r="RDC109" s="144"/>
      <c r="RDD109" s="144"/>
      <c r="RDE109" s="144"/>
      <c r="RDF109" s="144"/>
      <c r="RDG109" s="144"/>
      <c r="RDH109" s="144"/>
      <c r="RDI109" s="144"/>
      <c r="RDJ109" s="144"/>
      <c r="RDK109" s="144"/>
      <c r="RDL109" s="144"/>
      <c r="RDM109" s="144"/>
      <c r="RDN109" s="144"/>
      <c r="RDO109" s="144"/>
      <c r="RDP109" s="144"/>
      <c r="RDQ109" s="144"/>
      <c r="RDR109" s="144"/>
      <c r="RDS109" s="144"/>
      <c r="RDT109" s="144"/>
      <c r="RDU109" s="144"/>
      <c r="RDV109" s="144"/>
      <c r="RDW109" s="144"/>
      <c r="RDX109" s="144"/>
      <c r="RDY109" s="144"/>
      <c r="RDZ109" s="144"/>
      <c r="REA109" s="144"/>
      <c r="REB109" s="144"/>
      <c r="REC109" s="144"/>
      <c r="RED109" s="144"/>
      <c r="REE109" s="144"/>
      <c r="REF109" s="144"/>
      <c r="REG109" s="144"/>
      <c r="REH109" s="144"/>
      <c r="REI109" s="144"/>
      <c r="REJ109" s="144"/>
      <c r="REK109" s="144"/>
      <c r="REL109" s="144"/>
      <c r="REM109" s="144"/>
      <c r="REN109" s="144"/>
      <c r="REO109" s="144"/>
      <c r="REP109" s="144"/>
      <c r="REQ109" s="144"/>
      <c r="RER109" s="144"/>
      <c r="RES109" s="144"/>
      <c r="RET109" s="144"/>
      <c r="REU109" s="144"/>
      <c r="REV109" s="144"/>
      <c r="REW109" s="144"/>
      <c r="REX109" s="144"/>
      <c r="REY109" s="144"/>
      <c r="REZ109" s="144"/>
      <c r="RFA109" s="144"/>
      <c r="RFB109" s="144"/>
      <c r="RFC109" s="144"/>
      <c r="RFD109" s="144"/>
      <c r="RFE109" s="144"/>
      <c r="RFF109" s="144"/>
      <c r="RFG109" s="144"/>
      <c r="RFH109" s="144"/>
      <c r="RFI109" s="144"/>
      <c r="RFJ109" s="144"/>
      <c r="RFK109" s="144"/>
      <c r="RFL109" s="144"/>
      <c r="RFM109" s="144"/>
      <c r="RFN109" s="144"/>
      <c r="RFO109" s="144"/>
      <c r="RFP109" s="144"/>
      <c r="RFQ109" s="144"/>
      <c r="RFR109" s="144"/>
      <c r="RFS109" s="144"/>
      <c r="RFT109" s="144"/>
      <c r="RFU109" s="144"/>
      <c r="RFV109" s="144"/>
      <c r="RFW109" s="144"/>
      <c r="RFX109" s="144"/>
      <c r="RFY109" s="144"/>
      <c r="RFZ109" s="144"/>
      <c r="RGA109" s="144"/>
      <c r="RGB109" s="144"/>
      <c r="RGC109" s="144"/>
      <c r="RGD109" s="144"/>
      <c r="RGE109" s="144"/>
      <c r="RGF109" s="144"/>
      <c r="RGG109" s="144"/>
      <c r="RGH109" s="144"/>
      <c r="RGI109" s="144"/>
      <c r="RGJ109" s="144"/>
      <c r="RGK109" s="144"/>
      <c r="RGL109" s="144"/>
      <c r="RGM109" s="144"/>
      <c r="RGN109" s="144"/>
      <c r="RGO109" s="144"/>
      <c r="RGP109" s="144"/>
      <c r="RGQ109" s="144"/>
      <c r="RGR109" s="144"/>
      <c r="RGS109" s="144"/>
      <c r="RGT109" s="144"/>
      <c r="RGU109" s="144"/>
      <c r="RGV109" s="144"/>
      <c r="RGW109" s="144"/>
      <c r="RGX109" s="144"/>
      <c r="RGY109" s="144"/>
      <c r="RGZ109" s="144"/>
      <c r="RHA109" s="144"/>
      <c r="RHB109" s="144"/>
      <c r="RHC109" s="144"/>
      <c r="RHD109" s="144"/>
      <c r="RHE109" s="144"/>
      <c r="RHF109" s="144"/>
      <c r="RHG109" s="144"/>
      <c r="RHH109" s="144"/>
      <c r="RHI109" s="144"/>
      <c r="RHJ109" s="144"/>
      <c r="RHK109" s="144"/>
      <c r="RHL109" s="144"/>
      <c r="RHM109" s="144"/>
      <c r="RHN109" s="144"/>
      <c r="RHO109" s="144"/>
      <c r="RHP109" s="144"/>
      <c r="RHQ109" s="144"/>
      <c r="RHR109" s="144"/>
      <c r="RHS109" s="144"/>
      <c r="RHT109" s="144"/>
      <c r="RHU109" s="144"/>
      <c r="RHV109" s="144"/>
      <c r="RHW109" s="144"/>
      <c r="RHX109" s="144"/>
      <c r="RHY109" s="144"/>
      <c r="RHZ109" s="144"/>
      <c r="RIA109" s="144"/>
      <c r="RIB109" s="144"/>
      <c r="RIC109" s="144"/>
      <c r="RID109" s="144"/>
      <c r="RIE109" s="144"/>
      <c r="RIF109" s="144"/>
      <c r="RIG109" s="144"/>
      <c r="RIH109" s="144"/>
      <c r="RII109" s="144"/>
      <c r="RIJ109" s="144"/>
      <c r="RIK109" s="144"/>
      <c r="RIL109" s="144"/>
      <c r="RIM109" s="144"/>
      <c r="RIN109" s="144"/>
      <c r="RIO109" s="144"/>
      <c r="RIP109" s="144"/>
      <c r="RIQ109" s="144"/>
      <c r="RIR109" s="144"/>
      <c r="RIS109" s="144"/>
      <c r="RIT109" s="144"/>
      <c r="RIU109" s="144"/>
      <c r="RIV109" s="144"/>
      <c r="RIW109" s="144"/>
      <c r="RIX109" s="144"/>
      <c r="RIY109" s="144"/>
      <c r="RIZ109" s="144"/>
      <c r="RJA109" s="144"/>
      <c r="RJB109" s="144"/>
      <c r="RJC109" s="144"/>
      <c r="RJD109" s="144"/>
      <c r="RJE109" s="144"/>
      <c r="RJF109" s="144"/>
      <c r="RJG109" s="144"/>
      <c r="RJH109" s="144"/>
      <c r="RJI109" s="144"/>
      <c r="RJJ109" s="144"/>
      <c r="RJK109" s="144"/>
      <c r="RJL109" s="144"/>
      <c r="RJM109" s="144"/>
      <c r="RJN109" s="144"/>
      <c r="RJO109" s="144"/>
      <c r="RJP109" s="144"/>
      <c r="RJQ109" s="144"/>
      <c r="RJR109" s="144"/>
      <c r="RJS109" s="144"/>
      <c r="RJT109" s="144"/>
      <c r="RJU109" s="144"/>
      <c r="RJV109" s="144"/>
      <c r="RJW109" s="144"/>
      <c r="RJX109" s="144"/>
      <c r="RJY109" s="144"/>
      <c r="RJZ109" s="144"/>
      <c r="RKA109" s="144"/>
      <c r="RKB109" s="144"/>
      <c r="RKC109" s="144"/>
      <c r="RKD109" s="144"/>
      <c r="RKE109" s="144"/>
      <c r="RKF109" s="144"/>
      <c r="RKG109" s="144"/>
      <c r="RKH109" s="144"/>
      <c r="RKI109" s="144"/>
      <c r="RKJ109" s="144"/>
      <c r="RKK109" s="144"/>
      <c r="RKL109" s="144"/>
      <c r="RKM109" s="144"/>
      <c r="RKN109" s="144"/>
      <c r="RKO109" s="144"/>
      <c r="RKP109" s="144"/>
      <c r="RKQ109" s="144"/>
      <c r="RKR109" s="144"/>
      <c r="RKS109" s="144"/>
      <c r="RKT109" s="144"/>
      <c r="RKU109" s="144"/>
      <c r="RKV109" s="144"/>
      <c r="RKW109" s="144"/>
      <c r="RKX109" s="144"/>
      <c r="RKY109" s="144"/>
      <c r="RKZ109" s="144"/>
      <c r="RLA109" s="144"/>
      <c r="RLB109" s="144"/>
      <c r="RLC109" s="144"/>
      <c r="RLD109" s="144"/>
      <c r="RLE109" s="144"/>
      <c r="RLF109" s="144"/>
      <c r="RLG109" s="144"/>
      <c r="RLH109" s="144"/>
      <c r="RLI109" s="144"/>
      <c r="RLJ109" s="144"/>
      <c r="RLK109" s="144"/>
      <c r="RLL109" s="144"/>
      <c r="RLM109" s="144"/>
      <c r="RLN109" s="144"/>
      <c r="RLO109" s="144"/>
      <c r="RLP109" s="144"/>
      <c r="RLQ109" s="144"/>
      <c r="RLR109" s="144"/>
      <c r="RLS109" s="144"/>
      <c r="RLT109" s="144"/>
      <c r="RLU109" s="144"/>
      <c r="RLV109" s="144"/>
      <c r="RLW109" s="144"/>
      <c r="RLX109" s="144"/>
      <c r="RLY109" s="144"/>
      <c r="RLZ109" s="144"/>
      <c r="RMA109" s="144"/>
      <c r="RMB109" s="144"/>
      <c r="RMC109" s="144"/>
      <c r="RMD109" s="144"/>
      <c r="RME109" s="144"/>
      <c r="RMF109" s="144"/>
      <c r="RMG109" s="144"/>
      <c r="RMH109" s="144"/>
      <c r="RMI109" s="144"/>
      <c r="RMJ109" s="144"/>
      <c r="RMK109" s="144"/>
      <c r="RML109" s="144"/>
      <c r="RMM109" s="144"/>
      <c r="RMN109" s="144"/>
      <c r="RMO109" s="144"/>
      <c r="RMP109" s="144"/>
      <c r="RMQ109" s="144"/>
      <c r="RMR109" s="144"/>
      <c r="RMS109" s="144"/>
      <c r="RMT109" s="144"/>
      <c r="RMU109" s="144"/>
      <c r="RMV109" s="144"/>
      <c r="RMW109" s="144"/>
      <c r="RMX109" s="144"/>
      <c r="RMY109" s="144"/>
      <c r="RMZ109" s="144"/>
      <c r="RNA109" s="144"/>
      <c r="RNB109" s="144"/>
      <c r="RNC109" s="144"/>
      <c r="RND109" s="144"/>
      <c r="RNE109" s="144"/>
      <c r="RNF109" s="144"/>
      <c r="RNG109" s="144"/>
      <c r="RNH109" s="144"/>
      <c r="RNI109" s="144"/>
      <c r="RNJ109" s="144"/>
      <c r="RNK109" s="144"/>
      <c r="RNL109" s="144"/>
      <c r="RNM109" s="144"/>
      <c r="RNN109" s="144"/>
      <c r="RNO109" s="144"/>
      <c r="RNP109" s="144"/>
      <c r="RNQ109" s="144"/>
      <c r="RNR109" s="144"/>
      <c r="RNS109" s="144"/>
      <c r="RNT109" s="144"/>
      <c r="RNU109" s="144"/>
      <c r="RNV109" s="144"/>
      <c r="RNW109" s="144"/>
      <c r="RNX109" s="144"/>
      <c r="RNY109" s="144"/>
      <c r="RNZ109" s="144"/>
      <c r="ROA109" s="144"/>
      <c r="ROB109" s="144"/>
      <c r="ROC109" s="144"/>
      <c r="ROD109" s="144"/>
      <c r="ROE109" s="144"/>
      <c r="ROF109" s="144"/>
      <c r="ROG109" s="144"/>
      <c r="ROH109" s="144"/>
      <c r="ROI109" s="144"/>
      <c r="ROJ109" s="144"/>
      <c r="ROK109" s="144"/>
      <c r="ROL109" s="144"/>
      <c r="ROM109" s="144"/>
      <c r="RON109" s="144"/>
      <c r="ROO109" s="144"/>
      <c r="ROP109" s="144"/>
      <c r="ROQ109" s="144"/>
      <c r="ROR109" s="144"/>
      <c r="ROS109" s="144"/>
      <c r="ROT109" s="144"/>
      <c r="ROU109" s="144"/>
      <c r="ROV109" s="144"/>
      <c r="ROW109" s="144"/>
      <c r="ROX109" s="144"/>
      <c r="ROY109" s="144"/>
      <c r="ROZ109" s="144"/>
      <c r="RPA109" s="144"/>
      <c r="RPB109" s="144"/>
      <c r="RPC109" s="144"/>
      <c r="RPD109" s="144"/>
      <c r="RPE109" s="144"/>
      <c r="RPF109" s="144"/>
      <c r="RPG109" s="144"/>
      <c r="RPH109" s="144"/>
      <c r="RPI109" s="144"/>
      <c r="RPJ109" s="144"/>
      <c r="RPK109" s="144"/>
      <c r="RPL109" s="144"/>
      <c r="RPM109" s="144"/>
      <c r="RPN109" s="144"/>
      <c r="RPO109" s="144"/>
      <c r="RPP109" s="144"/>
      <c r="RPQ109" s="144"/>
      <c r="RPR109" s="144"/>
      <c r="RPS109" s="144"/>
      <c r="RPT109" s="144"/>
      <c r="RPU109" s="144"/>
      <c r="RPV109" s="144"/>
      <c r="RPW109" s="144"/>
      <c r="RPX109" s="144"/>
      <c r="RPY109" s="144"/>
      <c r="RPZ109" s="144"/>
      <c r="RQA109" s="144"/>
      <c r="RQB109" s="144"/>
      <c r="RQC109" s="144"/>
      <c r="RQD109" s="144"/>
      <c r="RQE109" s="144"/>
      <c r="RQF109" s="144"/>
      <c r="RQG109" s="144"/>
      <c r="RQH109" s="144"/>
      <c r="RQI109" s="144"/>
      <c r="RQJ109" s="144"/>
      <c r="RQK109" s="144"/>
      <c r="RQL109" s="144"/>
      <c r="RQM109" s="144"/>
      <c r="RQN109" s="144"/>
      <c r="RQO109" s="144"/>
      <c r="RQP109" s="144"/>
      <c r="RQQ109" s="144"/>
      <c r="RQR109" s="144"/>
      <c r="RQS109" s="144"/>
      <c r="RQT109" s="144"/>
      <c r="RQU109" s="144"/>
      <c r="RQV109" s="144"/>
      <c r="RQW109" s="144"/>
      <c r="RQX109" s="144"/>
      <c r="RQY109" s="144"/>
      <c r="RQZ109" s="144"/>
      <c r="RRA109" s="144"/>
      <c r="RRB109" s="144"/>
      <c r="RRC109" s="144"/>
      <c r="RRD109" s="144"/>
      <c r="RRE109" s="144"/>
      <c r="RRF109" s="144"/>
      <c r="RRG109" s="144"/>
      <c r="RRH109" s="144"/>
      <c r="RRI109" s="144"/>
      <c r="RRJ109" s="144"/>
      <c r="RRK109" s="144"/>
      <c r="RRL109" s="144"/>
      <c r="RRM109" s="144"/>
      <c r="RRN109" s="144"/>
      <c r="RRO109" s="144"/>
      <c r="RRP109" s="144"/>
      <c r="RRQ109" s="144"/>
      <c r="RRR109" s="144"/>
      <c r="RRS109" s="144"/>
      <c r="RRT109" s="144"/>
      <c r="RRU109" s="144"/>
      <c r="RRV109" s="144"/>
      <c r="RRW109" s="144"/>
      <c r="RRX109" s="144"/>
      <c r="RRY109" s="144"/>
      <c r="RRZ109" s="144"/>
      <c r="RSA109" s="144"/>
      <c r="RSB109" s="144"/>
      <c r="RSC109" s="144"/>
      <c r="RSD109" s="144"/>
      <c r="RSE109" s="144"/>
      <c r="RSF109" s="144"/>
      <c r="RSG109" s="144"/>
      <c r="RSH109" s="144"/>
      <c r="RSI109" s="144"/>
      <c r="RSJ109" s="144"/>
      <c r="RSK109" s="144"/>
      <c r="RSL109" s="144"/>
      <c r="RSM109" s="144"/>
      <c r="RSN109" s="144"/>
      <c r="RSO109" s="144"/>
      <c r="RSP109" s="144"/>
      <c r="RSQ109" s="144"/>
      <c r="RSR109" s="144"/>
      <c r="RSS109" s="144"/>
      <c r="RST109" s="144"/>
      <c r="RSU109" s="144"/>
      <c r="RSV109" s="144"/>
      <c r="RSW109" s="144"/>
      <c r="RSX109" s="144"/>
      <c r="RSY109" s="144"/>
      <c r="RSZ109" s="144"/>
      <c r="RTA109" s="144"/>
      <c r="RTB109" s="144"/>
      <c r="RTC109" s="144"/>
      <c r="RTD109" s="144"/>
      <c r="RTE109" s="144"/>
      <c r="RTF109" s="144"/>
      <c r="RTG109" s="144"/>
      <c r="RTH109" s="144"/>
      <c r="RTI109" s="144"/>
      <c r="RTJ109" s="144"/>
      <c r="RTK109" s="144"/>
      <c r="RTL109" s="144"/>
      <c r="RTM109" s="144"/>
      <c r="RTN109" s="144"/>
      <c r="RTO109" s="144"/>
      <c r="RTP109" s="144"/>
      <c r="RTQ109" s="144"/>
      <c r="RTR109" s="144"/>
      <c r="RTS109" s="144"/>
      <c r="RTT109" s="144"/>
      <c r="RTU109" s="144"/>
      <c r="RTV109" s="144"/>
      <c r="RTW109" s="144"/>
      <c r="RTX109" s="144"/>
      <c r="RTY109" s="144"/>
      <c r="RTZ109" s="144"/>
      <c r="RUA109" s="144"/>
      <c r="RUB109" s="144"/>
      <c r="RUC109" s="144"/>
      <c r="RUD109" s="144"/>
      <c r="RUE109" s="144"/>
      <c r="RUF109" s="144"/>
      <c r="RUG109" s="144"/>
      <c r="RUH109" s="144"/>
      <c r="RUI109" s="144"/>
      <c r="RUJ109" s="144"/>
      <c r="RUK109" s="144"/>
      <c r="RUL109" s="144"/>
      <c r="RUM109" s="144"/>
      <c r="RUN109" s="144"/>
      <c r="RUO109" s="144"/>
      <c r="RUP109" s="144"/>
      <c r="RUQ109" s="144"/>
      <c r="RUR109" s="144"/>
      <c r="RUS109" s="144"/>
      <c r="RUT109" s="144"/>
      <c r="RUU109" s="144"/>
      <c r="RUV109" s="144"/>
      <c r="RUW109" s="144"/>
      <c r="RUX109" s="144"/>
      <c r="RUY109" s="144"/>
      <c r="RUZ109" s="144"/>
      <c r="RVA109" s="144"/>
      <c r="RVB109" s="144"/>
      <c r="RVC109" s="144"/>
      <c r="RVD109" s="144"/>
      <c r="RVE109" s="144"/>
      <c r="RVF109" s="144"/>
      <c r="RVG109" s="144"/>
      <c r="RVH109" s="144"/>
      <c r="RVI109" s="144"/>
      <c r="RVJ109" s="144"/>
      <c r="RVK109" s="144"/>
      <c r="RVL109" s="144"/>
      <c r="RVM109" s="144"/>
      <c r="RVN109" s="144"/>
      <c r="RVO109" s="144"/>
      <c r="RVP109" s="144"/>
      <c r="RVQ109" s="144"/>
      <c r="RVR109" s="144"/>
      <c r="RVS109" s="144"/>
      <c r="RVT109" s="144"/>
      <c r="RVU109" s="144"/>
      <c r="RVV109" s="144"/>
      <c r="RVW109" s="144"/>
      <c r="RVX109" s="144"/>
      <c r="RVY109" s="144"/>
      <c r="RVZ109" s="144"/>
      <c r="RWA109" s="144"/>
      <c r="RWB109" s="144"/>
      <c r="RWC109" s="144"/>
      <c r="RWD109" s="144"/>
      <c r="RWE109" s="144"/>
      <c r="RWF109" s="144"/>
      <c r="RWG109" s="144"/>
      <c r="RWH109" s="144"/>
      <c r="RWI109" s="144"/>
      <c r="RWJ109" s="144"/>
      <c r="RWK109" s="144"/>
      <c r="RWL109" s="144"/>
      <c r="RWM109" s="144"/>
      <c r="RWN109" s="144"/>
      <c r="RWO109" s="144"/>
      <c r="RWP109" s="144"/>
      <c r="RWQ109" s="144"/>
      <c r="RWR109" s="144"/>
      <c r="RWS109" s="144"/>
      <c r="RWT109" s="144"/>
      <c r="RWU109" s="144"/>
      <c r="RWV109" s="144"/>
      <c r="RWW109" s="144"/>
      <c r="RWX109" s="144"/>
      <c r="RWY109" s="144"/>
      <c r="RWZ109" s="144"/>
      <c r="RXA109" s="144"/>
      <c r="RXB109" s="144"/>
      <c r="RXC109" s="144"/>
      <c r="RXD109" s="144"/>
      <c r="RXE109" s="144"/>
      <c r="RXF109" s="144"/>
      <c r="RXG109" s="144"/>
      <c r="RXH109" s="144"/>
      <c r="RXI109" s="144"/>
      <c r="RXJ109" s="144"/>
      <c r="RXK109" s="144"/>
      <c r="RXL109" s="144"/>
      <c r="RXM109" s="144"/>
      <c r="RXN109" s="144"/>
      <c r="RXO109" s="144"/>
      <c r="RXP109" s="144"/>
      <c r="RXQ109" s="144"/>
      <c r="RXR109" s="144"/>
      <c r="RXS109" s="144"/>
      <c r="RXT109" s="144"/>
      <c r="RXU109" s="144"/>
      <c r="RXV109" s="144"/>
      <c r="RXW109" s="144"/>
      <c r="RXX109" s="144"/>
      <c r="RXY109" s="144"/>
      <c r="RXZ109" s="144"/>
      <c r="RYA109" s="144"/>
      <c r="RYB109" s="144"/>
      <c r="RYC109" s="144"/>
      <c r="RYD109" s="144"/>
      <c r="RYE109" s="144"/>
      <c r="RYF109" s="144"/>
      <c r="RYG109" s="144"/>
      <c r="RYH109" s="144"/>
      <c r="RYI109" s="144"/>
      <c r="RYJ109" s="144"/>
      <c r="RYK109" s="144"/>
      <c r="RYL109" s="144"/>
      <c r="RYM109" s="144"/>
      <c r="RYN109" s="144"/>
      <c r="RYO109" s="144"/>
      <c r="RYP109" s="144"/>
      <c r="RYQ109" s="144"/>
      <c r="RYR109" s="144"/>
      <c r="RYS109" s="144"/>
      <c r="RYT109" s="144"/>
      <c r="RYU109" s="144"/>
      <c r="RYV109" s="144"/>
      <c r="RYW109" s="144"/>
      <c r="RYX109" s="144"/>
      <c r="RYY109" s="144"/>
      <c r="RYZ109" s="144"/>
      <c r="RZA109" s="144"/>
      <c r="RZB109" s="144"/>
      <c r="RZC109" s="144"/>
      <c r="RZD109" s="144"/>
      <c r="RZE109" s="144"/>
      <c r="RZF109" s="144"/>
      <c r="RZG109" s="144"/>
      <c r="RZH109" s="144"/>
      <c r="RZI109" s="144"/>
      <c r="RZJ109" s="144"/>
      <c r="RZK109" s="144"/>
      <c r="RZL109" s="144"/>
      <c r="RZM109" s="144"/>
      <c r="RZN109" s="144"/>
      <c r="RZO109" s="144"/>
      <c r="RZP109" s="144"/>
      <c r="RZQ109" s="144"/>
      <c r="RZR109" s="144"/>
      <c r="RZS109" s="144"/>
      <c r="RZT109" s="144"/>
      <c r="RZU109" s="144"/>
      <c r="RZV109" s="144"/>
      <c r="RZW109" s="144"/>
      <c r="RZX109" s="144"/>
      <c r="RZY109" s="144"/>
      <c r="RZZ109" s="144"/>
      <c r="SAA109" s="144"/>
      <c r="SAB109" s="144"/>
      <c r="SAC109" s="144"/>
      <c r="SAD109" s="144"/>
      <c r="SAE109" s="144"/>
      <c r="SAF109" s="144"/>
      <c r="SAG109" s="144"/>
      <c r="SAH109" s="144"/>
      <c r="SAI109" s="144"/>
      <c r="SAJ109" s="144"/>
      <c r="SAK109" s="144"/>
      <c r="SAL109" s="144"/>
      <c r="SAM109" s="144"/>
      <c r="SAN109" s="144"/>
      <c r="SAO109" s="144"/>
      <c r="SAP109" s="144"/>
      <c r="SAQ109" s="144"/>
      <c r="SAR109" s="144"/>
      <c r="SAS109" s="144"/>
      <c r="SAT109" s="144"/>
      <c r="SAU109" s="144"/>
      <c r="SAV109" s="144"/>
      <c r="SAW109" s="144"/>
      <c r="SAX109" s="144"/>
      <c r="SAY109" s="144"/>
      <c r="SAZ109" s="144"/>
      <c r="SBA109" s="144"/>
      <c r="SBB109" s="144"/>
      <c r="SBC109" s="144"/>
      <c r="SBD109" s="144"/>
      <c r="SBE109" s="144"/>
      <c r="SBF109" s="144"/>
      <c r="SBG109" s="144"/>
      <c r="SBH109" s="144"/>
      <c r="SBI109" s="144"/>
      <c r="SBJ109" s="144"/>
      <c r="SBK109" s="144"/>
      <c r="SBL109" s="144"/>
      <c r="SBM109" s="144"/>
      <c r="SBN109" s="144"/>
      <c r="SBO109" s="144"/>
      <c r="SBP109" s="144"/>
      <c r="SBQ109" s="144"/>
      <c r="SBR109" s="144"/>
      <c r="SBS109" s="144"/>
      <c r="SBT109" s="144"/>
      <c r="SBU109" s="144"/>
      <c r="SBV109" s="144"/>
      <c r="SBW109" s="144"/>
      <c r="SBX109" s="144"/>
      <c r="SBY109" s="144"/>
      <c r="SBZ109" s="144"/>
      <c r="SCA109" s="144"/>
      <c r="SCB109" s="144"/>
      <c r="SCC109" s="144"/>
      <c r="SCD109" s="144"/>
      <c r="SCE109" s="144"/>
      <c r="SCF109" s="144"/>
      <c r="SCG109" s="144"/>
      <c r="SCH109" s="144"/>
      <c r="SCI109" s="144"/>
      <c r="SCJ109" s="144"/>
      <c r="SCK109" s="144"/>
      <c r="SCL109" s="144"/>
      <c r="SCM109" s="144"/>
      <c r="SCN109" s="144"/>
      <c r="SCO109" s="144"/>
      <c r="SCP109" s="144"/>
      <c r="SCQ109" s="144"/>
      <c r="SCR109" s="144"/>
      <c r="SCS109" s="144"/>
      <c r="SCT109" s="144"/>
      <c r="SCU109" s="144"/>
      <c r="SCV109" s="144"/>
      <c r="SCW109" s="144"/>
      <c r="SCX109" s="144"/>
      <c r="SCY109" s="144"/>
      <c r="SCZ109" s="144"/>
      <c r="SDA109" s="144"/>
      <c r="SDB109" s="144"/>
      <c r="SDC109" s="144"/>
      <c r="SDD109" s="144"/>
      <c r="SDE109" s="144"/>
      <c r="SDF109" s="144"/>
      <c r="SDG109" s="144"/>
      <c r="SDH109" s="144"/>
      <c r="SDI109" s="144"/>
      <c r="SDJ109" s="144"/>
      <c r="SDK109" s="144"/>
      <c r="SDL109" s="144"/>
      <c r="SDM109" s="144"/>
      <c r="SDN109" s="144"/>
      <c r="SDO109" s="144"/>
      <c r="SDP109" s="144"/>
      <c r="SDQ109" s="144"/>
      <c r="SDR109" s="144"/>
      <c r="SDS109" s="144"/>
      <c r="SDT109" s="144"/>
      <c r="SDU109" s="144"/>
      <c r="SDV109" s="144"/>
      <c r="SDW109" s="144"/>
      <c r="SDX109" s="144"/>
      <c r="SDY109" s="144"/>
      <c r="SDZ109" s="144"/>
      <c r="SEA109" s="144"/>
      <c r="SEB109" s="144"/>
      <c r="SEC109" s="144"/>
      <c r="SED109" s="144"/>
      <c r="SEE109" s="144"/>
      <c r="SEF109" s="144"/>
      <c r="SEG109" s="144"/>
      <c r="SEH109" s="144"/>
      <c r="SEI109" s="144"/>
      <c r="SEJ109" s="144"/>
      <c r="SEK109" s="144"/>
      <c r="SEL109" s="144"/>
      <c r="SEM109" s="144"/>
      <c r="SEN109" s="144"/>
      <c r="SEO109" s="144"/>
      <c r="SEP109" s="144"/>
      <c r="SEQ109" s="144"/>
      <c r="SER109" s="144"/>
      <c r="SES109" s="144"/>
      <c r="SET109" s="144"/>
      <c r="SEU109" s="144"/>
      <c r="SEV109" s="144"/>
      <c r="SEW109" s="144"/>
      <c r="SEX109" s="144"/>
      <c r="SEY109" s="144"/>
      <c r="SEZ109" s="144"/>
      <c r="SFA109" s="144"/>
      <c r="SFB109" s="144"/>
      <c r="SFC109" s="144"/>
      <c r="SFD109" s="144"/>
      <c r="SFE109" s="144"/>
      <c r="SFF109" s="144"/>
      <c r="SFG109" s="144"/>
      <c r="SFH109" s="144"/>
      <c r="SFI109" s="144"/>
      <c r="SFJ109" s="144"/>
      <c r="SFK109" s="144"/>
      <c r="SFL109" s="144"/>
      <c r="SFM109" s="144"/>
      <c r="SFN109" s="144"/>
      <c r="SFO109" s="144"/>
      <c r="SFP109" s="144"/>
      <c r="SFQ109" s="144"/>
      <c r="SFR109" s="144"/>
      <c r="SFS109" s="144"/>
      <c r="SFT109" s="144"/>
      <c r="SFU109" s="144"/>
      <c r="SFV109" s="144"/>
      <c r="SFW109" s="144"/>
      <c r="SFX109" s="144"/>
      <c r="SFY109" s="144"/>
      <c r="SFZ109" s="144"/>
      <c r="SGA109" s="144"/>
      <c r="SGB109" s="144"/>
      <c r="SGC109" s="144"/>
      <c r="SGD109" s="144"/>
      <c r="SGE109" s="144"/>
      <c r="SGF109" s="144"/>
      <c r="SGG109" s="144"/>
      <c r="SGH109" s="144"/>
      <c r="SGI109" s="144"/>
      <c r="SGJ109" s="144"/>
      <c r="SGK109" s="144"/>
      <c r="SGL109" s="144"/>
      <c r="SGM109" s="144"/>
      <c r="SGN109" s="144"/>
      <c r="SGO109" s="144"/>
      <c r="SGP109" s="144"/>
      <c r="SGQ109" s="144"/>
      <c r="SGR109" s="144"/>
      <c r="SGS109" s="144"/>
      <c r="SGT109" s="144"/>
      <c r="SGU109" s="144"/>
      <c r="SGV109" s="144"/>
      <c r="SGW109" s="144"/>
      <c r="SGX109" s="144"/>
      <c r="SGY109" s="144"/>
      <c r="SGZ109" s="144"/>
      <c r="SHA109" s="144"/>
      <c r="SHB109" s="144"/>
      <c r="SHC109" s="144"/>
      <c r="SHD109" s="144"/>
      <c r="SHE109" s="144"/>
      <c r="SHF109" s="144"/>
      <c r="SHG109" s="144"/>
      <c r="SHH109" s="144"/>
      <c r="SHI109" s="144"/>
      <c r="SHJ109" s="144"/>
      <c r="SHK109" s="144"/>
      <c r="SHL109" s="144"/>
      <c r="SHM109" s="144"/>
      <c r="SHN109" s="144"/>
      <c r="SHO109" s="144"/>
      <c r="SHP109" s="144"/>
      <c r="SHQ109" s="144"/>
      <c r="SHR109" s="144"/>
      <c r="SHS109" s="144"/>
      <c r="SHT109" s="144"/>
      <c r="SHU109" s="144"/>
      <c r="SHV109" s="144"/>
      <c r="SHW109" s="144"/>
      <c r="SHX109" s="144"/>
      <c r="SHY109" s="144"/>
      <c r="SHZ109" s="144"/>
      <c r="SIA109" s="144"/>
      <c r="SIB109" s="144"/>
      <c r="SIC109" s="144"/>
      <c r="SID109" s="144"/>
      <c r="SIE109" s="144"/>
      <c r="SIF109" s="144"/>
      <c r="SIG109" s="144"/>
      <c r="SIH109" s="144"/>
      <c r="SII109" s="144"/>
      <c r="SIJ109" s="144"/>
      <c r="SIK109" s="144"/>
      <c r="SIL109" s="144"/>
      <c r="SIM109" s="144"/>
      <c r="SIN109" s="144"/>
      <c r="SIO109" s="144"/>
      <c r="SIP109" s="144"/>
      <c r="SIQ109" s="144"/>
      <c r="SIR109" s="144"/>
      <c r="SIS109" s="144"/>
      <c r="SIT109" s="144"/>
      <c r="SIU109" s="144"/>
      <c r="SIV109" s="144"/>
      <c r="SIW109" s="144"/>
      <c r="SIX109" s="144"/>
      <c r="SIY109" s="144"/>
      <c r="SIZ109" s="144"/>
      <c r="SJA109" s="144"/>
      <c r="SJB109" s="144"/>
      <c r="SJC109" s="144"/>
      <c r="SJD109" s="144"/>
      <c r="SJE109" s="144"/>
      <c r="SJF109" s="144"/>
      <c r="SJG109" s="144"/>
      <c r="SJH109" s="144"/>
      <c r="SJI109" s="144"/>
      <c r="SJJ109" s="144"/>
      <c r="SJK109" s="144"/>
      <c r="SJL109" s="144"/>
      <c r="SJM109" s="144"/>
      <c r="SJN109" s="144"/>
      <c r="SJO109" s="144"/>
      <c r="SJP109" s="144"/>
      <c r="SJQ109" s="144"/>
      <c r="SJR109" s="144"/>
      <c r="SJS109" s="144"/>
      <c r="SJT109" s="144"/>
      <c r="SJU109" s="144"/>
      <c r="SJV109" s="144"/>
      <c r="SJW109" s="144"/>
      <c r="SJX109" s="144"/>
      <c r="SJY109" s="144"/>
      <c r="SJZ109" s="144"/>
      <c r="SKA109" s="144"/>
      <c r="SKB109" s="144"/>
      <c r="SKC109" s="144"/>
      <c r="SKD109" s="144"/>
      <c r="SKE109" s="144"/>
      <c r="SKF109" s="144"/>
      <c r="SKG109" s="144"/>
      <c r="SKH109" s="144"/>
      <c r="SKI109" s="144"/>
      <c r="SKJ109" s="144"/>
      <c r="SKK109" s="144"/>
      <c r="SKL109" s="144"/>
      <c r="SKM109" s="144"/>
      <c r="SKN109" s="144"/>
      <c r="SKO109" s="144"/>
      <c r="SKP109" s="144"/>
      <c r="SKQ109" s="144"/>
      <c r="SKR109" s="144"/>
      <c r="SKS109" s="144"/>
      <c r="SKT109" s="144"/>
      <c r="SKU109" s="144"/>
      <c r="SKV109" s="144"/>
      <c r="SKW109" s="144"/>
      <c r="SKX109" s="144"/>
      <c r="SKY109" s="144"/>
      <c r="SKZ109" s="144"/>
      <c r="SLA109" s="144"/>
      <c r="SLB109" s="144"/>
      <c r="SLC109" s="144"/>
      <c r="SLD109" s="144"/>
      <c r="SLE109" s="144"/>
      <c r="SLF109" s="144"/>
      <c r="SLG109" s="144"/>
      <c r="SLH109" s="144"/>
      <c r="SLI109" s="144"/>
      <c r="SLJ109" s="144"/>
      <c r="SLK109" s="144"/>
      <c r="SLL109" s="144"/>
      <c r="SLM109" s="144"/>
      <c r="SLN109" s="144"/>
      <c r="SLO109" s="144"/>
      <c r="SLP109" s="144"/>
      <c r="SLQ109" s="144"/>
      <c r="SLR109" s="144"/>
      <c r="SLS109" s="144"/>
      <c r="SLT109" s="144"/>
      <c r="SLU109" s="144"/>
      <c r="SLV109" s="144"/>
      <c r="SLW109" s="144"/>
      <c r="SLX109" s="144"/>
      <c r="SLY109" s="144"/>
      <c r="SLZ109" s="144"/>
      <c r="SMA109" s="144"/>
      <c r="SMB109" s="144"/>
      <c r="SMC109" s="144"/>
      <c r="SMD109" s="144"/>
      <c r="SME109" s="144"/>
      <c r="SMF109" s="144"/>
      <c r="SMG109" s="144"/>
      <c r="SMH109" s="144"/>
      <c r="SMI109" s="144"/>
      <c r="SMJ109" s="144"/>
      <c r="SMK109" s="144"/>
      <c r="SML109" s="144"/>
      <c r="SMM109" s="144"/>
      <c r="SMN109" s="144"/>
      <c r="SMO109" s="144"/>
      <c r="SMP109" s="144"/>
      <c r="SMQ109" s="144"/>
      <c r="SMR109" s="144"/>
      <c r="SMS109" s="144"/>
      <c r="SMT109" s="144"/>
      <c r="SMU109" s="144"/>
      <c r="SMV109" s="144"/>
      <c r="SMW109" s="144"/>
      <c r="SMX109" s="144"/>
      <c r="SMY109" s="144"/>
      <c r="SMZ109" s="144"/>
      <c r="SNA109" s="144"/>
      <c r="SNB109" s="144"/>
      <c r="SNC109" s="144"/>
      <c r="SND109" s="144"/>
      <c r="SNE109" s="144"/>
      <c r="SNF109" s="144"/>
      <c r="SNG109" s="144"/>
      <c r="SNH109" s="144"/>
      <c r="SNI109" s="144"/>
      <c r="SNJ109" s="144"/>
      <c r="SNK109" s="144"/>
      <c r="SNL109" s="144"/>
      <c r="SNM109" s="144"/>
      <c r="SNN109" s="144"/>
      <c r="SNO109" s="144"/>
      <c r="SNP109" s="144"/>
      <c r="SNQ109" s="144"/>
      <c r="SNR109" s="144"/>
      <c r="SNS109" s="144"/>
      <c r="SNT109" s="144"/>
      <c r="SNU109" s="144"/>
      <c r="SNV109" s="144"/>
      <c r="SNW109" s="144"/>
      <c r="SNX109" s="144"/>
      <c r="SNY109" s="144"/>
      <c r="SNZ109" s="144"/>
      <c r="SOA109" s="144"/>
      <c r="SOB109" s="144"/>
      <c r="SOC109" s="144"/>
      <c r="SOD109" s="144"/>
      <c r="SOE109" s="144"/>
      <c r="SOF109" s="144"/>
      <c r="SOG109" s="144"/>
      <c r="SOH109" s="144"/>
      <c r="SOI109" s="144"/>
      <c r="SOJ109" s="144"/>
      <c r="SOK109" s="144"/>
      <c r="SOL109" s="144"/>
      <c r="SOM109" s="144"/>
      <c r="SON109" s="144"/>
      <c r="SOO109" s="144"/>
      <c r="SOP109" s="144"/>
      <c r="SOQ109" s="144"/>
      <c r="SOR109" s="144"/>
      <c r="SOS109" s="144"/>
      <c r="SOT109" s="144"/>
      <c r="SOU109" s="144"/>
      <c r="SOV109" s="144"/>
      <c r="SOW109" s="144"/>
      <c r="SOX109" s="144"/>
      <c r="SOY109" s="144"/>
      <c r="SOZ109" s="144"/>
      <c r="SPA109" s="144"/>
      <c r="SPB109" s="144"/>
      <c r="SPC109" s="144"/>
      <c r="SPD109" s="144"/>
      <c r="SPE109" s="144"/>
      <c r="SPF109" s="144"/>
      <c r="SPG109" s="144"/>
      <c r="SPH109" s="144"/>
      <c r="SPI109" s="144"/>
      <c r="SPJ109" s="144"/>
      <c r="SPK109" s="144"/>
      <c r="SPL109" s="144"/>
      <c r="SPM109" s="144"/>
      <c r="SPN109" s="144"/>
      <c r="SPO109" s="144"/>
      <c r="SPP109" s="144"/>
      <c r="SPQ109" s="144"/>
      <c r="SPR109" s="144"/>
      <c r="SPS109" s="144"/>
      <c r="SPT109" s="144"/>
      <c r="SPU109" s="144"/>
      <c r="SPV109" s="144"/>
      <c r="SPW109" s="144"/>
      <c r="SPX109" s="144"/>
      <c r="SPY109" s="144"/>
      <c r="SPZ109" s="144"/>
      <c r="SQA109" s="144"/>
      <c r="SQB109" s="144"/>
      <c r="SQC109" s="144"/>
      <c r="SQD109" s="144"/>
      <c r="SQE109" s="144"/>
      <c r="SQF109" s="144"/>
      <c r="SQG109" s="144"/>
      <c r="SQH109" s="144"/>
      <c r="SQI109" s="144"/>
      <c r="SQJ109" s="144"/>
      <c r="SQK109" s="144"/>
      <c r="SQL109" s="144"/>
      <c r="SQM109" s="144"/>
      <c r="SQN109" s="144"/>
      <c r="SQO109" s="144"/>
      <c r="SQP109" s="144"/>
      <c r="SQQ109" s="144"/>
      <c r="SQR109" s="144"/>
      <c r="SQS109" s="144"/>
      <c r="SQT109" s="144"/>
      <c r="SQU109" s="144"/>
      <c r="SQV109" s="144"/>
      <c r="SQW109" s="144"/>
      <c r="SQX109" s="144"/>
      <c r="SQY109" s="144"/>
      <c r="SQZ109" s="144"/>
      <c r="SRA109" s="144"/>
      <c r="SRB109" s="144"/>
      <c r="SRC109" s="144"/>
      <c r="SRD109" s="144"/>
      <c r="SRE109" s="144"/>
      <c r="SRF109" s="144"/>
      <c r="SRG109" s="144"/>
      <c r="SRH109" s="144"/>
      <c r="SRI109" s="144"/>
      <c r="SRJ109" s="144"/>
      <c r="SRK109" s="144"/>
      <c r="SRL109" s="144"/>
      <c r="SRM109" s="144"/>
      <c r="SRN109" s="144"/>
      <c r="SRO109" s="144"/>
      <c r="SRP109" s="144"/>
      <c r="SRQ109" s="144"/>
      <c r="SRR109" s="144"/>
      <c r="SRS109" s="144"/>
      <c r="SRT109" s="144"/>
      <c r="SRU109" s="144"/>
      <c r="SRV109" s="144"/>
      <c r="SRW109" s="144"/>
      <c r="SRX109" s="144"/>
      <c r="SRY109" s="144"/>
      <c r="SRZ109" s="144"/>
      <c r="SSA109" s="144"/>
      <c r="SSB109" s="144"/>
      <c r="SSC109" s="144"/>
      <c r="SSD109" s="144"/>
      <c r="SSE109" s="144"/>
      <c r="SSF109" s="144"/>
      <c r="SSG109" s="144"/>
      <c r="SSH109" s="144"/>
      <c r="SSI109" s="144"/>
      <c r="SSJ109" s="144"/>
      <c r="SSK109" s="144"/>
      <c r="SSL109" s="144"/>
      <c r="SSM109" s="144"/>
      <c r="SSN109" s="144"/>
      <c r="SSO109" s="144"/>
      <c r="SSP109" s="144"/>
      <c r="SSQ109" s="144"/>
      <c r="SSR109" s="144"/>
      <c r="SSS109" s="144"/>
      <c r="SST109" s="144"/>
      <c r="SSU109" s="144"/>
      <c r="SSV109" s="144"/>
      <c r="SSW109" s="144"/>
      <c r="SSX109" s="144"/>
      <c r="SSY109" s="144"/>
      <c r="SSZ109" s="144"/>
      <c r="STA109" s="144"/>
      <c r="STB109" s="144"/>
      <c r="STC109" s="144"/>
      <c r="STD109" s="144"/>
      <c r="STE109" s="144"/>
      <c r="STF109" s="144"/>
      <c r="STG109" s="144"/>
      <c r="STH109" s="144"/>
      <c r="STI109" s="144"/>
      <c r="STJ109" s="144"/>
      <c r="STK109" s="144"/>
      <c r="STL109" s="144"/>
      <c r="STM109" s="144"/>
      <c r="STN109" s="144"/>
      <c r="STO109" s="144"/>
      <c r="STP109" s="144"/>
      <c r="STQ109" s="144"/>
      <c r="STR109" s="144"/>
      <c r="STS109" s="144"/>
      <c r="STT109" s="144"/>
      <c r="STU109" s="144"/>
      <c r="STV109" s="144"/>
      <c r="STW109" s="144"/>
      <c r="STX109" s="144"/>
      <c r="STY109" s="144"/>
      <c r="STZ109" s="144"/>
      <c r="SUA109" s="144"/>
      <c r="SUB109" s="144"/>
      <c r="SUC109" s="144"/>
      <c r="SUD109" s="144"/>
      <c r="SUE109" s="144"/>
      <c r="SUF109" s="144"/>
      <c r="SUG109" s="144"/>
      <c r="SUH109" s="144"/>
      <c r="SUI109" s="144"/>
      <c r="SUJ109" s="144"/>
      <c r="SUK109" s="144"/>
      <c r="SUL109" s="144"/>
      <c r="SUM109" s="144"/>
      <c r="SUN109" s="144"/>
      <c r="SUO109" s="144"/>
      <c r="SUP109" s="144"/>
      <c r="SUQ109" s="144"/>
      <c r="SUR109" s="144"/>
      <c r="SUS109" s="144"/>
      <c r="SUT109" s="144"/>
      <c r="SUU109" s="144"/>
      <c r="SUV109" s="144"/>
      <c r="SUW109" s="144"/>
      <c r="SUX109" s="144"/>
      <c r="SUY109" s="144"/>
      <c r="SUZ109" s="144"/>
      <c r="SVA109" s="144"/>
      <c r="SVB109" s="144"/>
      <c r="SVC109" s="144"/>
      <c r="SVD109" s="144"/>
      <c r="SVE109" s="144"/>
      <c r="SVF109" s="144"/>
      <c r="SVG109" s="144"/>
      <c r="SVH109" s="144"/>
      <c r="SVI109" s="144"/>
      <c r="SVJ109" s="144"/>
      <c r="SVK109" s="144"/>
      <c r="SVL109" s="144"/>
      <c r="SVM109" s="144"/>
      <c r="SVN109" s="144"/>
      <c r="SVO109" s="144"/>
      <c r="SVP109" s="144"/>
      <c r="SVQ109" s="144"/>
      <c r="SVR109" s="144"/>
      <c r="SVS109" s="144"/>
      <c r="SVT109" s="144"/>
      <c r="SVU109" s="144"/>
      <c r="SVV109" s="144"/>
      <c r="SVW109" s="144"/>
      <c r="SVX109" s="144"/>
      <c r="SVY109" s="144"/>
      <c r="SVZ109" s="144"/>
      <c r="SWA109" s="144"/>
      <c r="SWB109" s="144"/>
      <c r="SWC109" s="144"/>
      <c r="SWD109" s="144"/>
      <c r="SWE109" s="144"/>
      <c r="SWF109" s="144"/>
      <c r="SWG109" s="144"/>
      <c r="SWH109" s="144"/>
      <c r="SWI109" s="144"/>
      <c r="SWJ109" s="144"/>
      <c r="SWK109" s="144"/>
      <c r="SWL109" s="144"/>
      <c r="SWM109" s="144"/>
      <c r="SWN109" s="144"/>
      <c r="SWO109" s="144"/>
      <c r="SWP109" s="144"/>
      <c r="SWQ109" s="144"/>
      <c r="SWR109" s="144"/>
      <c r="SWS109" s="144"/>
      <c r="SWT109" s="144"/>
      <c r="SWU109" s="144"/>
      <c r="SWV109" s="144"/>
      <c r="SWW109" s="144"/>
      <c r="SWX109" s="144"/>
      <c r="SWY109" s="144"/>
      <c r="SWZ109" s="144"/>
      <c r="SXA109" s="144"/>
      <c r="SXB109" s="144"/>
      <c r="SXC109" s="144"/>
      <c r="SXD109" s="144"/>
      <c r="SXE109" s="144"/>
      <c r="SXF109" s="144"/>
      <c r="SXG109" s="144"/>
      <c r="SXH109" s="144"/>
      <c r="SXI109" s="144"/>
      <c r="SXJ109" s="144"/>
      <c r="SXK109" s="144"/>
      <c r="SXL109" s="144"/>
      <c r="SXM109" s="144"/>
      <c r="SXN109" s="144"/>
      <c r="SXO109" s="144"/>
      <c r="SXP109" s="144"/>
      <c r="SXQ109" s="144"/>
      <c r="SXR109" s="144"/>
      <c r="SXS109" s="144"/>
      <c r="SXT109" s="144"/>
      <c r="SXU109" s="144"/>
      <c r="SXV109" s="144"/>
      <c r="SXW109" s="144"/>
      <c r="SXX109" s="144"/>
      <c r="SXY109" s="144"/>
      <c r="SXZ109" s="144"/>
      <c r="SYA109" s="144"/>
      <c r="SYB109" s="144"/>
      <c r="SYC109" s="144"/>
      <c r="SYD109" s="144"/>
      <c r="SYE109" s="144"/>
      <c r="SYF109" s="144"/>
      <c r="SYG109" s="144"/>
      <c r="SYH109" s="144"/>
      <c r="SYI109" s="144"/>
      <c r="SYJ109" s="144"/>
      <c r="SYK109" s="144"/>
      <c r="SYL109" s="144"/>
      <c r="SYM109" s="144"/>
      <c r="SYN109" s="144"/>
      <c r="SYO109" s="144"/>
      <c r="SYP109" s="144"/>
      <c r="SYQ109" s="144"/>
      <c r="SYR109" s="144"/>
      <c r="SYS109" s="144"/>
      <c r="SYT109" s="144"/>
      <c r="SYU109" s="144"/>
      <c r="SYV109" s="144"/>
      <c r="SYW109" s="144"/>
      <c r="SYX109" s="144"/>
      <c r="SYY109" s="144"/>
      <c r="SYZ109" s="144"/>
      <c r="SZA109" s="144"/>
      <c r="SZB109" s="144"/>
      <c r="SZC109" s="144"/>
      <c r="SZD109" s="144"/>
      <c r="SZE109" s="144"/>
      <c r="SZF109" s="144"/>
      <c r="SZG109" s="144"/>
      <c r="SZH109" s="144"/>
      <c r="SZI109" s="144"/>
      <c r="SZJ109" s="144"/>
      <c r="SZK109" s="144"/>
      <c r="SZL109" s="144"/>
      <c r="SZM109" s="144"/>
      <c r="SZN109" s="144"/>
      <c r="SZO109" s="144"/>
      <c r="SZP109" s="144"/>
      <c r="SZQ109" s="144"/>
      <c r="SZR109" s="144"/>
      <c r="SZS109" s="144"/>
      <c r="SZT109" s="144"/>
      <c r="SZU109" s="144"/>
      <c r="SZV109" s="144"/>
      <c r="SZW109" s="144"/>
      <c r="SZX109" s="144"/>
      <c r="SZY109" s="144"/>
      <c r="SZZ109" s="144"/>
      <c r="TAA109" s="144"/>
      <c r="TAB109" s="144"/>
      <c r="TAC109" s="144"/>
      <c r="TAD109" s="144"/>
      <c r="TAE109" s="144"/>
      <c r="TAF109" s="144"/>
      <c r="TAG109" s="144"/>
      <c r="TAH109" s="144"/>
      <c r="TAI109" s="144"/>
      <c r="TAJ109" s="144"/>
      <c r="TAK109" s="144"/>
      <c r="TAL109" s="144"/>
      <c r="TAM109" s="144"/>
      <c r="TAN109" s="144"/>
      <c r="TAO109" s="144"/>
      <c r="TAP109" s="144"/>
      <c r="TAQ109" s="144"/>
      <c r="TAR109" s="144"/>
      <c r="TAS109" s="144"/>
      <c r="TAT109" s="144"/>
      <c r="TAU109" s="144"/>
      <c r="TAV109" s="144"/>
      <c r="TAW109" s="144"/>
      <c r="TAX109" s="144"/>
      <c r="TAY109" s="144"/>
      <c r="TAZ109" s="144"/>
      <c r="TBA109" s="144"/>
      <c r="TBB109" s="144"/>
      <c r="TBC109" s="144"/>
      <c r="TBD109" s="144"/>
      <c r="TBE109" s="144"/>
      <c r="TBF109" s="144"/>
      <c r="TBG109" s="144"/>
      <c r="TBH109" s="144"/>
      <c r="TBI109" s="144"/>
      <c r="TBJ109" s="144"/>
      <c r="TBK109" s="144"/>
      <c r="TBL109" s="144"/>
      <c r="TBM109" s="144"/>
      <c r="TBN109" s="144"/>
      <c r="TBO109" s="144"/>
      <c r="TBP109" s="144"/>
      <c r="TBQ109" s="144"/>
      <c r="TBR109" s="144"/>
      <c r="TBS109" s="144"/>
      <c r="TBT109" s="144"/>
      <c r="TBU109" s="144"/>
      <c r="TBV109" s="144"/>
      <c r="TBW109" s="144"/>
      <c r="TBX109" s="144"/>
      <c r="TBY109" s="144"/>
      <c r="TBZ109" s="144"/>
      <c r="TCA109" s="144"/>
      <c r="TCB109" s="144"/>
      <c r="TCC109" s="144"/>
      <c r="TCD109" s="144"/>
      <c r="TCE109" s="144"/>
      <c r="TCF109" s="144"/>
      <c r="TCG109" s="144"/>
      <c r="TCH109" s="144"/>
      <c r="TCI109" s="144"/>
      <c r="TCJ109" s="144"/>
      <c r="TCK109" s="144"/>
      <c r="TCL109" s="144"/>
      <c r="TCM109" s="144"/>
      <c r="TCN109" s="144"/>
      <c r="TCO109" s="144"/>
      <c r="TCP109" s="144"/>
      <c r="TCQ109" s="144"/>
      <c r="TCR109" s="144"/>
      <c r="TCS109" s="144"/>
      <c r="TCT109" s="144"/>
      <c r="TCU109" s="144"/>
      <c r="TCV109" s="144"/>
      <c r="TCW109" s="144"/>
      <c r="TCX109" s="144"/>
      <c r="TCY109" s="144"/>
      <c r="TCZ109" s="144"/>
      <c r="TDA109" s="144"/>
      <c r="TDB109" s="144"/>
      <c r="TDC109" s="144"/>
      <c r="TDD109" s="144"/>
      <c r="TDE109" s="144"/>
      <c r="TDF109" s="144"/>
      <c r="TDG109" s="144"/>
      <c r="TDH109" s="144"/>
      <c r="TDI109" s="144"/>
      <c r="TDJ109" s="144"/>
      <c r="TDK109" s="144"/>
      <c r="TDL109" s="144"/>
      <c r="TDM109" s="144"/>
      <c r="TDN109" s="144"/>
      <c r="TDO109" s="144"/>
      <c r="TDP109" s="144"/>
      <c r="TDQ109" s="144"/>
      <c r="TDR109" s="144"/>
      <c r="TDS109" s="144"/>
      <c r="TDT109" s="144"/>
      <c r="TDU109" s="144"/>
      <c r="TDV109" s="144"/>
      <c r="TDW109" s="144"/>
      <c r="TDX109" s="144"/>
      <c r="TDY109" s="144"/>
      <c r="TDZ109" s="144"/>
      <c r="TEA109" s="144"/>
      <c r="TEB109" s="144"/>
      <c r="TEC109" s="144"/>
      <c r="TED109" s="144"/>
      <c r="TEE109" s="144"/>
      <c r="TEF109" s="144"/>
      <c r="TEG109" s="144"/>
      <c r="TEH109" s="144"/>
      <c r="TEI109" s="144"/>
      <c r="TEJ109" s="144"/>
      <c r="TEK109" s="144"/>
      <c r="TEL109" s="144"/>
      <c r="TEM109" s="144"/>
      <c r="TEN109" s="144"/>
      <c r="TEO109" s="144"/>
      <c r="TEP109" s="144"/>
      <c r="TEQ109" s="144"/>
      <c r="TER109" s="144"/>
      <c r="TES109" s="144"/>
      <c r="TET109" s="144"/>
      <c r="TEU109" s="144"/>
      <c r="TEV109" s="144"/>
      <c r="TEW109" s="144"/>
      <c r="TEX109" s="144"/>
      <c r="TEY109" s="144"/>
      <c r="TEZ109" s="144"/>
      <c r="TFA109" s="144"/>
      <c r="TFB109" s="144"/>
      <c r="TFC109" s="144"/>
      <c r="TFD109" s="144"/>
      <c r="TFE109" s="144"/>
      <c r="TFF109" s="144"/>
      <c r="TFG109" s="144"/>
      <c r="TFH109" s="144"/>
      <c r="TFI109" s="144"/>
      <c r="TFJ109" s="144"/>
      <c r="TFK109" s="144"/>
      <c r="TFL109" s="144"/>
      <c r="TFM109" s="144"/>
      <c r="TFN109" s="144"/>
      <c r="TFO109" s="144"/>
      <c r="TFP109" s="144"/>
      <c r="TFQ109" s="144"/>
      <c r="TFR109" s="144"/>
      <c r="TFS109" s="144"/>
      <c r="TFT109" s="144"/>
      <c r="TFU109" s="144"/>
      <c r="TFV109" s="144"/>
      <c r="TFW109" s="144"/>
      <c r="TFX109" s="144"/>
      <c r="TFY109" s="144"/>
      <c r="TFZ109" s="144"/>
      <c r="TGA109" s="144"/>
      <c r="TGB109" s="144"/>
      <c r="TGC109" s="144"/>
      <c r="TGD109" s="144"/>
      <c r="TGE109" s="144"/>
      <c r="TGF109" s="144"/>
      <c r="TGG109" s="144"/>
      <c r="TGH109" s="144"/>
      <c r="TGI109" s="144"/>
      <c r="TGJ109" s="144"/>
      <c r="TGK109" s="144"/>
      <c r="TGL109" s="144"/>
      <c r="TGM109" s="144"/>
      <c r="TGN109" s="144"/>
      <c r="TGO109" s="144"/>
      <c r="TGP109" s="144"/>
      <c r="TGQ109" s="144"/>
      <c r="TGR109" s="144"/>
      <c r="TGS109" s="144"/>
      <c r="TGT109" s="144"/>
      <c r="TGU109" s="144"/>
      <c r="TGV109" s="144"/>
      <c r="TGW109" s="144"/>
      <c r="TGX109" s="144"/>
      <c r="TGY109" s="144"/>
      <c r="TGZ109" s="144"/>
      <c r="THA109" s="144"/>
      <c r="THB109" s="144"/>
      <c r="THC109" s="144"/>
      <c r="THD109" s="144"/>
      <c r="THE109" s="144"/>
      <c r="THF109" s="144"/>
      <c r="THG109" s="144"/>
      <c r="THH109" s="144"/>
      <c r="THI109" s="144"/>
      <c r="THJ109" s="144"/>
      <c r="THK109" s="144"/>
      <c r="THL109" s="144"/>
      <c r="THM109" s="144"/>
      <c r="THN109" s="144"/>
      <c r="THO109" s="144"/>
      <c r="THP109" s="144"/>
      <c r="THQ109" s="144"/>
      <c r="THR109" s="144"/>
      <c r="THS109" s="144"/>
      <c r="THT109" s="144"/>
      <c r="THU109" s="144"/>
      <c r="THV109" s="144"/>
      <c r="THW109" s="144"/>
      <c r="THX109" s="144"/>
      <c r="THY109" s="144"/>
      <c r="THZ109" s="144"/>
      <c r="TIA109" s="144"/>
      <c r="TIB109" s="144"/>
      <c r="TIC109" s="144"/>
      <c r="TID109" s="144"/>
      <c r="TIE109" s="144"/>
      <c r="TIF109" s="144"/>
      <c r="TIG109" s="144"/>
      <c r="TIH109" s="144"/>
      <c r="TII109" s="144"/>
      <c r="TIJ109" s="144"/>
      <c r="TIK109" s="144"/>
      <c r="TIL109" s="144"/>
      <c r="TIM109" s="144"/>
      <c r="TIN109" s="144"/>
      <c r="TIO109" s="144"/>
      <c r="TIP109" s="144"/>
      <c r="TIQ109" s="144"/>
      <c r="TIR109" s="144"/>
      <c r="TIS109" s="144"/>
      <c r="TIT109" s="144"/>
      <c r="TIU109" s="144"/>
      <c r="TIV109" s="144"/>
      <c r="TIW109" s="144"/>
      <c r="TIX109" s="144"/>
      <c r="TIY109" s="144"/>
      <c r="TIZ109" s="144"/>
      <c r="TJA109" s="144"/>
      <c r="TJB109" s="144"/>
      <c r="TJC109" s="144"/>
      <c r="TJD109" s="144"/>
      <c r="TJE109" s="144"/>
      <c r="TJF109" s="144"/>
      <c r="TJG109" s="144"/>
      <c r="TJH109" s="144"/>
      <c r="TJI109" s="144"/>
      <c r="TJJ109" s="144"/>
      <c r="TJK109" s="144"/>
      <c r="TJL109" s="144"/>
      <c r="TJM109" s="144"/>
      <c r="TJN109" s="144"/>
      <c r="TJO109" s="144"/>
      <c r="TJP109" s="144"/>
      <c r="TJQ109" s="144"/>
      <c r="TJR109" s="144"/>
      <c r="TJS109" s="144"/>
      <c r="TJT109" s="144"/>
      <c r="TJU109" s="144"/>
      <c r="TJV109" s="144"/>
      <c r="TJW109" s="144"/>
      <c r="TJX109" s="144"/>
      <c r="TJY109" s="144"/>
      <c r="TJZ109" s="144"/>
      <c r="TKA109" s="144"/>
      <c r="TKB109" s="144"/>
      <c r="TKC109" s="144"/>
      <c r="TKD109" s="144"/>
      <c r="TKE109" s="144"/>
      <c r="TKF109" s="144"/>
      <c r="TKG109" s="144"/>
      <c r="TKH109" s="144"/>
      <c r="TKI109" s="144"/>
      <c r="TKJ109" s="144"/>
      <c r="TKK109" s="144"/>
      <c r="TKL109" s="144"/>
      <c r="TKM109" s="144"/>
      <c r="TKN109" s="144"/>
      <c r="TKO109" s="144"/>
      <c r="TKP109" s="144"/>
      <c r="TKQ109" s="144"/>
      <c r="TKR109" s="144"/>
      <c r="TKS109" s="144"/>
      <c r="TKT109" s="144"/>
      <c r="TKU109" s="144"/>
      <c r="TKV109" s="144"/>
      <c r="TKW109" s="144"/>
      <c r="TKX109" s="144"/>
      <c r="TKY109" s="144"/>
      <c r="TKZ109" s="144"/>
      <c r="TLA109" s="144"/>
      <c r="TLB109" s="144"/>
      <c r="TLC109" s="144"/>
      <c r="TLD109" s="144"/>
      <c r="TLE109" s="144"/>
      <c r="TLF109" s="144"/>
      <c r="TLG109" s="144"/>
      <c r="TLH109" s="144"/>
      <c r="TLI109" s="144"/>
      <c r="TLJ109" s="144"/>
      <c r="TLK109" s="144"/>
      <c r="TLL109" s="144"/>
      <c r="TLM109" s="144"/>
      <c r="TLN109" s="144"/>
      <c r="TLO109" s="144"/>
      <c r="TLP109" s="144"/>
      <c r="TLQ109" s="144"/>
      <c r="TLR109" s="144"/>
      <c r="TLS109" s="144"/>
      <c r="TLT109" s="144"/>
      <c r="TLU109" s="144"/>
      <c r="TLV109" s="144"/>
      <c r="TLW109" s="144"/>
      <c r="TLX109" s="144"/>
      <c r="TLY109" s="144"/>
      <c r="TLZ109" s="144"/>
      <c r="TMA109" s="144"/>
      <c r="TMB109" s="144"/>
      <c r="TMC109" s="144"/>
      <c r="TMD109" s="144"/>
      <c r="TME109" s="144"/>
      <c r="TMF109" s="144"/>
      <c r="TMG109" s="144"/>
      <c r="TMH109" s="144"/>
      <c r="TMI109" s="144"/>
      <c r="TMJ109" s="144"/>
      <c r="TMK109" s="144"/>
      <c r="TML109" s="144"/>
      <c r="TMM109" s="144"/>
      <c r="TMN109" s="144"/>
      <c r="TMO109" s="144"/>
      <c r="TMP109" s="144"/>
      <c r="TMQ109" s="144"/>
      <c r="TMR109" s="144"/>
      <c r="TMS109" s="144"/>
      <c r="TMT109" s="144"/>
      <c r="TMU109" s="144"/>
      <c r="TMV109" s="144"/>
      <c r="TMW109" s="144"/>
      <c r="TMX109" s="144"/>
      <c r="TMY109" s="144"/>
      <c r="TMZ109" s="144"/>
      <c r="TNA109" s="144"/>
      <c r="TNB109" s="144"/>
      <c r="TNC109" s="144"/>
      <c r="TND109" s="144"/>
      <c r="TNE109" s="144"/>
      <c r="TNF109" s="144"/>
      <c r="TNG109" s="144"/>
      <c r="TNH109" s="144"/>
      <c r="TNI109" s="144"/>
      <c r="TNJ109" s="144"/>
      <c r="TNK109" s="144"/>
      <c r="TNL109" s="144"/>
      <c r="TNM109" s="144"/>
      <c r="TNN109" s="144"/>
      <c r="TNO109" s="144"/>
      <c r="TNP109" s="144"/>
      <c r="TNQ109" s="144"/>
      <c r="TNR109" s="144"/>
      <c r="TNS109" s="144"/>
      <c r="TNT109" s="144"/>
      <c r="TNU109" s="144"/>
      <c r="TNV109" s="144"/>
      <c r="TNW109" s="144"/>
      <c r="TNX109" s="144"/>
      <c r="TNY109" s="144"/>
      <c r="TNZ109" s="144"/>
      <c r="TOA109" s="144"/>
      <c r="TOB109" s="144"/>
      <c r="TOC109" s="144"/>
      <c r="TOD109" s="144"/>
      <c r="TOE109" s="144"/>
      <c r="TOF109" s="144"/>
      <c r="TOG109" s="144"/>
      <c r="TOH109" s="144"/>
      <c r="TOI109" s="144"/>
      <c r="TOJ109" s="144"/>
      <c r="TOK109" s="144"/>
      <c r="TOL109" s="144"/>
      <c r="TOM109" s="144"/>
      <c r="TON109" s="144"/>
      <c r="TOO109" s="144"/>
      <c r="TOP109" s="144"/>
      <c r="TOQ109" s="144"/>
      <c r="TOR109" s="144"/>
      <c r="TOS109" s="144"/>
      <c r="TOT109" s="144"/>
      <c r="TOU109" s="144"/>
      <c r="TOV109" s="144"/>
      <c r="TOW109" s="144"/>
      <c r="TOX109" s="144"/>
      <c r="TOY109" s="144"/>
      <c r="TOZ109" s="144"/>
      <c r="TPA109" s="144"/>
      <c r="TPB109" s="144"/>
      <c r="TPC109" s="144"/>
      <c r="TPD109" s="144"/>
      <c r="TPE109" s="144"/>
      <c r="TPF109" s="144"/>
      <c r="TPG109" s="144"/>
      <c r="TPH109" s="144"/>
      <c r="TPI109" s="144"/>
      <c r="TPJ109" s="144"/>
      <c r="TPK109" s="144"/>
      <c r="TPL109" s="144"/>
      <c r="TPM109" s="144"/>
      <c r="TPN109" s="144"/>
      <c r="TPO109" s="144"/>
      <c r="TPP109" s="144"/>
      <c r="TPQ109" s="144"/>
      <c r="TPR109" s="144"/>
      <c r="TPS109" s="144"/>
      <c r="TPT109" s="144"/>
      <c r="TPU109" s="144"/>
      <c r="TPV109" s="144"/>
      <c r="TPW109" s="144"/>
      <c r="TPX109" s="144"/>
      <c r="TPY109" s="144"/>
      <c r="TPZ109" s="144"/>
      <c r="TQA109" s="144"/>
      <c r="TQB109" s="144"/>
      <c r="TQC109" s="144"/>
      <c r="TQD109" s="144"/>
      <c r="TQE109" s="144"/>
      <c r="TQF109" s="144"/>
      <c r="TQG109" s="144"/>
      <c r="TQH109" s="144"/>
      <c r="TQI109" s="144"/>
      <c r="TQJ109" s="144"/>
      <c r="TQK109" s="144"/>
      <c r="TQL109" s="144"/>
      <c r="TQM109" s="144"/>
      <c r="TQN109" s="144"/>
      <c r="TQO109" s="144"/>
      <c r="TQP109" s="144"/>
      <c r="TQQ109" s="144"/>
      <c r="TQR109" s="144"/>
      <c r="TQS109" s="144"/>
      <c r="TQT109" s="144"/>
      <c r="TQU109" s="144"/>
      <c r="TQV109" s="144"/>
      <c r="TQW109" s="144"/>
      <c r="TQX109" s="144"/>
      <c r="TQY109" s="144"/>
      <c r="TQZ109" s="144"/>
      <c r="TRA109" s="144"/>
      <c r="TRB109" s="144"/>
      <c r="TRC109" s="144"/>
      <c r="TRD109" s="144"/>
      <c r="TRE109" s="144"/>
      <c r="TRF109" s="144"/>
      <c r="TRG109" s="144"/>
      <c r="TRH109" s="144"/>
      <c r="TRI109" s="144"/>
      <c r="TRJ109" s="144"/>
      <c r="TRK109" s="144"/>
      <c r="TRL109" s="144"/>
      <c r="TRM109" s="144"/>
      <c r="TRN109" s="144"/>
      <c r="TRO109" s="144"/>
      <c r="TRP109" s="144"/>
      <c r="TRQ109" s="144"/>
      <c r="TRR109" s="144"/>
      <c r="TRS109" s="144"/>
      <c r="TRT109" s="144"/>
      <c r="TRU109" s="144"/>
      <c r="TRV109" s="144"/>
      <c r="TRW109" s="144"/>
      <c r="TRX109" s="144"/>
      <c r="TRY109" s="144"/>
      <c r="TRZ109" s="144"/>
      <c r="TSA109" s="144"/>
      <c r="TSB109" s="144"/>
      <c r="TSC109" s="144"/>
      <c r="TSD109" s="144"/>
      <c r="TSE109" s="144"/>
      <c r="TSF109" s="144"/>
      <c r="TSG109" s="144"/>
      <c r="TSH109" s="144"/>
      <c r="TSI109" s="144"/>
      <c r="TSJ109" s="144"/>
      <c r="TSK109" s="144"/>
      <c r="TSL109" s="144"/>
      <c r="TSM109" s="144"/>
      <c r="TSN109" s="144"/>
      <c r="TSO109" s="144"/>
      <c r="TSP109" s="144"/>
      <c r="TSQ109" s="144"/>
      <c r="TSR109" s="144"/>
      <c r="TSS109" s="144"/>
      <c r="TST109" s="144"/>
      <c r="TSU109" s="144"/>
      <c r="TSV109" s="144"/>
      <c r="TSW109" s="144"/>
      <c r="TSX109" s="144"/>
      <c r="TSY109" s="144"/>
      <c r="TSZ109" s="144"/>
      <c r="TTA109" s="144"/>
      <c r="TTB109" s="144"/>
      <c r="TTC109" s="144"/>
      <c r="TTD109" s="144"/>
      <c r="TTE109" s="144"/>
      <c r="TTF109" s="144"/>
      <c r="TTG109" s="144"/>
      <c r="TTH109" s="144"/>
      <c r="TTI109" s="144"/>
      <c r="TTJ109" s="144"/>
      <c r="TTK109" s="144"/>
      <c r="TTL109" s="144"/>
      <c r="TTM109" s="144"/>
      <c r="TTN109" s="144"/>
      <c r="TTO109" s="144"/>
      <c r="TTP109" s="144"/>
      <c r="TTQ109" s="144"/>
      <c r="TTR109" s="144"/>
      <c r="TTS109" s="144"/>
      <c r="TTT109" s="144"/>
      <c r="TTU109" s="144"/>
      <c r="TTV109" s="144"/>
      <c r="TTW109" s="144"/>
      <c r="TTX109" s="144"/>
      <c r="TTY109" s="144"/>
      <c r="TTZ109" s="144"/>
      <c r="TUA109" s="144"/>
      <c r="TUB109" s="144"/>
      <c r="TUC109" s="144"/>
      <c r="TUD109" s="144"/>
      <c r="TUE109" s="144"/>
      <c r="TUF109" s="144"/>
      <c r="TUG109" s="144"/>
      <c r="TUH109" s="144"/>
      <c r="TUI109" s="144"/>
      <c r="TUJ109" s="144"/>
      <c r="TUK109" s="144"/>
      <c r="TUL109" s="144"/>
      <c r="TUM109" s="144"/>
      <c r="TUN109" s="144"/>
      <c r="TUO109" s="144"/>
      <c r="TUP109" s="144"/>
      <c r="TUQ109" s="144"/>
      <c r="TUR109" s="144"/>
      <c r="TUS109" s="144"/>
      <c r="TUT109" s="144"/>
      <c r="TUU109" s="144"/>
      <c r="TUV109" s="144"/>
      <c r="TUW109" s="144"/>
      <c r="TUX109" s="144"/>
      <c r="TUY109" s="144"/>
      <c r="TUZ109" s="144"/>
      <c r="TVA109" s="144"/>
      <c r="TVB109" s="144"/>
      <c r="TVC109" s="144"/>
      <c r="TVD109" s="144"/>
      <c r="TVE109" s="144"/>
      <c r="TVF109" s="144"/>
      <c r="TVG109" s="144"/>
      <c r="TVH109" s="144"/>
      <c r="TVI109" s="144"/>
      <c r="TVJ109" s="144"/>
      <c r="TVK109" s="144"/>
      <c r="TVL109" s="144"/>
      <c r="TVM109" s="144"/>
      <c r="TVN109" s="144"/>
      <c r="TVO109" s="144"/>
      <c r="TVP109" s="144"/>
      <c r="TVQ109" s="144"/>
      <c r="TVR109" s="144"/>
      <c r="TVS109" s="144"/>
      <c r="TVT109" s="144"/>
      <c r="TVU109" s="144"/>
      <c r="TVV109" s="144"/>
      <c r="TVW109" s="144"/>
      <c r="TVX109" s="144"/>
      <c r="TVY109" s="144"/>
      <c r="TVZ109" s="144"/>
      <c r="TWA109" s="144"/>
      <c r="TWB109" s="144"/>
      <c r="TWC109" s="144"/>
      <c r="TWD109" s="144"/>
      <c r="TWE109" s="144"/>
      <c r="TWF109" s="144"/>
      <c r="TWG109" s="144"/>
      <c r="TWH109" s="144"/>
      <c r="TWI109" s="144"/>
      <c r="TWJ109" s="144"/>
      <c r="TWK109" s="144"/>
      <c r="TWL109" s="144"/>
      <c r="TWM109" s="144"/>
      <c r="TWN109" s="144"/>
      <c r="TWO109" s="144"/>
      <c r="TWP109" s="144"/>
      <c r="TWQ109" s="144"/>
      <c r="TWR109" s="144"/>
      <c r="TWS109" s="144"/>
      <c r="TWT109" s="144"/>
      <c r="TWU109" s="144"/>
      <c r="TWV109" s="144"/>
      <c r="TWW109" s="144"/>
      <c r="TWX109" s="144"/>
      <c r="TWY109" s="144"/>
      <c r="TWZ109" s="144"/>
      <c r="TXA109" s="144"/>
      <c r="TXB109" s="144"/>
      <c r="TXC109" s="144"/>
      <c r="TXD109" s="144"/>
      <c r="TXE109" s="144"/>
      <c r="TXF109" s="144"/>
      <c r="TXG109" s="144"/>
      <c r="TXH109" s="144"/>
      <c r="TXI109" s="144"/>
      <c r="TXJ109" s="144"/>
      <c r="TXK109" s="144"/>
      <c r="TXL109" s="144"/>
      <c r="TXM109" s="144"/>
      <c r="TXN109" s="144"/>
      <c r="TXO109" s="144"/>
      <c r="TXP109" s="144"/>
      <c r="TXQ109" s="144"/>
      <c r="TXR109" s="144"/>
      <c r="TXS109" s="144"/>
      <c r="TXT109" s="144"/>
      <c r="TXU109" s="144"/>
      <c r="TXV109" s="144"/>
      <c r="TXW109" s="144"/>
      <c r="TXX109" s="144"/>
      <c r="TXY109" s="144"/>
      <c r="TXZ109" s="144"/>
      <c r="TYA109" s="144"/>
      <c r="TYB109" s="144"/>
      <c r="TYC109" s="144"/>
      <c r="TYD109" s="144"/>
      <c r="TYE109" s="144"/>
      <c r="TYF109" s="144"/>
      <c r="TYG109" s="144"/>
      <c r="TYH109" s="144"/>
      <c r="TYI109" s="144"/>
      <c r="TYJ109" s="144"/>
      <c r="TYK109" s="144"/>
      <c r="TYL109" s="144"/>
      <c r="TYM109" s="144"/>
      <c r="TYN109" s="144"/>
      <c r="TYO109" s="144"/>
      <c r="TYP109" s="144"/>
      <c r="TYQ109" s="144"/>
      <c r="TYR109" s="144"/>
      <c r="TYS109" s="144"/>
      <c r="TYT109" s="144"/>
      <c r="TYU109" s="144"/>
      <c r="TYV109" s="144"/>
      <c r="TYW109" s="144"/>
      <c r="TYX109" s="144"/>
      <c r="TYY109" s="144"/>
      <c r="TYZ109" s="144"/>
      <c r="TZA109" s="144"/>
      <c r="TZB109" s="144"/>
      <c r="TZC109" s="144"/>
      <c r="TZD109" s="144"/>
      <c r="TZE109" s="144"/>
      <c r="TZF109" s="144"/>
      <c r="TZG109" s="144"/>
      <c r="TZH109" s="144"/>
      <c r="TZI109" s="144"/>
      <c r="TZJ109" s="144"/>
      <c r="TZK109" s="144"/>
      <c r="TZL109" s="144"/>
      <c r="TZM109" s="144"/>
      <c r="TZN109" s="144"/>
      <c r="TZO109" s="144"/>
      <c r="TZP109" s="144"/>
      <c r="TZQ109" s="144"/>
      <c r="TZR109" s="144"/>
      <c r="TZS109" s="144"/>
      <c r="TZT109" s="144"/>
      <c r="TZU109" s="144"/>
      <c r="TZV109" s="144"/>
      <c r="TZW109" s="144"/>
      <c r="TZX109" s="144"/>
      <c r="TZY109" s="144"/>
      <c r="TZZ109" s="144"/>
      <c r="UAA109" s="144"/>
      <c r="UAB109" s="144"/>
      <c r="UAC109" s="144"/>
      <c r="UAD109" s="144"/>
      <c r="UAE109" s="144"/>
      <c r="UAF109" s="144"/>
      <c r="UAG109" s="144"/>
      <c r="UAH109" s="144"/>
      <c r="UAI109" s="144"/>
      <c r="UAJ109" s="144"/>
      <c r="UAK109" s="144"/>
      <c r="UAL109" s="144"/>
      <c r="UAM109" s="144"/>
      <c r="UAN109" s="144"/>
      <c r="UAO109" s="144"/>
      <c r="UAP109" s="144"/>
      <c r="UAQ109" s="144"/>
      <c r="UAR109" s="144"/>
      <c r="UAS109" s="144"/>
      <c r="UAT109" s="144"/>
      <c r="UAU109" s="144"/>
      <c r="UAV109" s="144"/>
      <c r="UAW109" s="144"/>
      <c r="UAX109" s="144"/>
      <c r="UAY109" s="144"/>
      <c r="UAZ109" s="144"/>
      <c r="UBA109" s="144"/>
      <c r="UBB109" s="144"/>
      <c r="UBC109" s="144"/>
      <c r="UBD109" s="144"/>
      <c r="UBE109" s="144"/>
      <c r="UBF109" s="144"/>
      <c r="UBG109" s="144"/>
      <c r="UBH109" s="144"/>
      <c r="UBI109" s="144"/>
      <c r="UBJ109" s="144"/>
      <c r="UBK109" s="144"/>
      <c r="UBL109" s="144"/>
      <c r="UBM109" s="144"/>
      <c r="UBN109" s="144"/>
      <c r="UBO109" s="144"/>
      <c r="UBP109" s="144"/>
      <c r="UBQ109" s="144"/>
      <c r="UBR109" s="144"/>
      <c r="UBS109" s="144"/>
      <c r="UBT109" s="144"/>
      <c r="UBU109" s="144"/>
      <c r="UBV109" s="144"/>
      <c r="UBW109" s="144"/>
      <c r="UBX109" s="144"/>
      <c r="UBY109" s="144"/>
      <c r="UBZ109" s="144"/>
      <c r="UCA109" s="144"/>
      <c r="UCB109" s="144"/>
      <c r="UCC109" s="144"/>
      <c r="UCD109" s="144"/>
      <c r="UCE109" s="144"/>
      <c r="UCF109" s="144"/>
      <c r="UCG109" s="144"/>
      <c r="UCH109" s="144"/>
      <c r="UCI109" s="144"/>
      <c r="UCJ109" s="144"/>
      <c r="UCK109" s="144"/>
      <c r="UCL109" s="144"/>
      <c r="UCM109" s="144"/>
      <c r="UCN109" s="144"/>
      <c r="UCO109" s="144"/>
      <c r="UCP109" s="144"/>
      <c r="UCQ109" s="144"/>
      <c r="UCR109" s="144"/>
      <c r="UCS109" s="144"/>
      <c r="UCT109" s="144"/>
      <c r="UCU109" s="144"/>
      <c r="UCV109" s="144"/>
      <c r="UCW109" s="144"/>
      <c r="UCX109" s="144"/>
      <c r="UCY109" s="144"/>
      <c r="UCZ109" s="144"/>
      <c r="UDA109" s="144"/>
      <c r="UDB109" s="144"/>
      <c r="UDC109" s="144"/>
      <c r="UDD109" s="144"/>
      <c r="UDE109" s="144"/>
      <c r="UDF109" s="144"/>
      <c r="UDG109" s="144"/>
      <c r="UDH109" s="144"/>
      <c r="UDI109" s="144"/>
      <c r="UDJ109" s="144"/>
      <c r="UDK109" s="144"/>
      <c r="UDL109" s="144"/>
      <c r="UDM109" s="144"/>
      <c r="UDN109" s="144"/>
      <c r="UDO109" s="144"/>
      <c r="UDP109" s="144"/>
      <c r="UDQ109" s="144"/>
      <c r="UDR109" s="144"/>
      <c r="UDS109" s="144"/>
      <c r="UDT109" s="144"/>
      <c r="UDU109" s="144"/>
      <c r="UDV109" s="144"/>
      <c r="UDW109" s="144"/>
      <c r="UDX109" s="144"/>
      <c r="UDY109" s="144"/>
      <c r="UDZ109" s="144"/>
      <c r="UEA109" s="144"/>
      <c r="UEB109" s="144"/>
      <c r="UEC109" s="144"/>
      <c r="UED109" s="144"/>
      <c r="UEE109" s="144"/>
      <c r="UEF109" s="144"/>
      <c r="UEG109" s="144"/>
      <c r="UEH109" s="144"/>
      <c r="UEI109" s="144"/>
      <c r="UEJ109" s="144"/>
      <c r="UEK109" s="144"/>
      <c r="UEL109" s="144"/>
      <c r="UEM109" s="144"/>
      <c r="UEN109" s="144"/>
      <c r="UEO109" s="144"/>
      <c r="UEP109" s="144"/>
      <c r="UEQ109" s="144"/>
      <c r="UER109" s="144"/>
      <c r="UES109" s="144"/>
      <c r="UET109" s="144"/>
      <c r="UEU109" s="144"/>
      <c r="UEV109" s="144"/>
      <c r="UEW109" s="144"/>
      <c r="UEX109" s="144"/>
      <c r="UEY109" s="144"/>
      <c r="UEZ109" s="144"/>
      <c r="UFA109" s="144"/>
      <c r="UFB109" s="144"/>
      <c r="UFC109" s="144"/>
      <c r="UFD109" s="144"/>
      <c r="UFE109" s="144"/>
      <c r="UFF109" s="144"/>
      <c r="UFG109" s="144"/>
      <c r="UFH109" s="144"/>
      <c r="UFI109" s="144"/>
      <c r="UFJ109" s="144"/>
      <c r="UFK109" s="144"/>
      <c r="UFL109" s="144"/>
      <c r="UFM109" s="144"/>
      <c r="UFN109" s="144"/>
      <c r="UFO109" s="144"/>
      <c r="UFP109" s="144"/>
      <c r="UFQ109" s="144"/>
      <c r="UFR109" s="144"/>
      <c r="UFS109" s="144"/>
      <c r="UFT109" s="144"/>
      <c r="UFU109" s="144"/>
      <c r="UFV109" s="144"/>
      <c r="UFW109" s="144"/>
      <c r="UFX109" s="144"/>
      <c r="UFY109" s="144"/>
      <c r="UFZ109" s="144"/>
      <c r="UGA109" s="144"/>
      <c r="UGB109" s="144"/>
      <c r="UGC109" s="144"/>
      <c r="UGD109" s="144"/>
      <c r="UGE109" s="144"/>
      <c r="UGF109" s="144"/>
      <c r="UGG109" s="144"/>
      <c r="UGH109" s="144"/>
      <c r="UGI109" s="144"/>
      <c r="UGJ109" s="144"/>
      <c r="UGK109" s="144"/>
      <c r="UGL109" s="144"/>
      <c r="UGM109" s="144"/>
      <c r="UGN109" s="144"/>
      <c r="UGO109" s="144"/>
      <c r="UGP109" s="144"/>
      <c r="UGQ109" s="144"/>
      <c r="UGR109" s="144"/>
      <c r="UGS109" s="144"/>
      <c r="UGT109" s="144"/>
      <c r="UGU109" s="144"/>
      <c r="UGV109" s="144"/>
      <c r="UGW109" s="144"/>
      <c r="UGX109" s="144"/>
      <c r="UGY109" s="144"/>
      <c r="UGZ109" s="144"/>
      <c r="UHA109" s="144"/>
      <c r="UHB109" s="144"/>
      <c r="UHC109" s="144"/>
      <c r="UHD109" s="144"/>
      <c r="UHE109" s="144"/>
      <c r="UHF109" s="144"/>
      <c r="UHG109" s="144"/>
      <c r="UHH109" s="144"/>
      <c r="UHI109" s="144"/>
      <c r="UHJ109" s="144"/>
      <c r="UHK109" s="144"/>
      <c r="UHL109" s="144"/>
      <c r="UHM109" s="144"/>
      <c r="UHN109" s="144"/>
      <c r="UHO109" s="144"/>
      <c r="UHP109" s="144"/>
      <c r="UHQ109" s="144"/>
      <c r="UHR109" s="144"/>
      <c r="UHS109" s="144"/>
      <c r="UHT109" s="144"/>
      <c r="UHU109" s="144"/>
      <c r="UHV109" s="144"/>
      <c r="UHW109" s="144"/>
      <c r="UHX109" s="144"/>
      <c r="UHY109" s="144"/>
      <c r="UHZ109" s="144"/>
      <c r="UIA109" s="144"/>
      <c r="UIB109" s="144"/>
      <c r="UIC109" s="144"/>
      <c r="UID109" s="144"/>
      <c r="UIE109" s="144"/>
      <c r="UIF109" s="144"/>
      <c r="UIG109" s="144"/>
      <c r="UIH109" s="144"/>
      <c r="UII109" s="144"/>
      <c r="UIJ109" s="144"/>
      <c r="UIK109" s="144"/>
      <c r="UIL109" s="144"/>
      <c r="UIM109" s="144"/>
      <c r="UIN109" s="144"/>
      <c r="UIO109" s="144"/>
      <c r="UIP109" s="144"/>
      <c r="UIQ109" s="144"/>
      <c r="UIR109" s="144"/>
      <c r="UIS109" s="144"/>
      <c r="UIT109" s="144"/>
      <c r="UIU109" s="144"/>
      <c r="UIV109" s="144"/>
      <c r="UIW109" s="144"/>
      <c r="UIX109" s="144"/>
      <c r="UIY109" s="144"/>
      <c r="UIZ109" s="144"/>
      <c r="UJA109" s="144"/>
      <c r="UJB109" s="144"/>
      <c r="UJC109" s="144"/>
      <c r="UJD109" s="144"/>
      <c r="UJE109" s="144"/>
      <c r="UJF109" s="144"/>
      <c r="UJG109" s="144"/>
      <c r="UJH109" s="144"/>
      <c r="UJI109" s="144"/>
      <c r="UJJ109" s="144"/>
      <c r="UJK109" s="144"/>
      <c r="UJL109" s="144"/>
      <c r="UJM109" s="144"/>
      <c r="UJN109" s="144"/>
      <c r="UJO109" s="144"/>
      <c r="UJP109" s="144"/>
      <c r="UJQ109" s="144"/>
      <c r="UJR109" s="144"/>
      <c r="UJS109" s="144"/>
      <c r="UJT109" s="144"/>
      <c r="UJU109" s="144"/>
      <c r="UJV109" s="144"/>
      <c r="UJW109" s="144"/>
      <c r="UJX109" s="144"/>
      <c r="UJY109" s="144"/>
      <c r="UJZ109" s="144"/>
      <c r="UKA109" s="144"/>
      <c r="UKB109" s="144"/>
      <c r="UKC109" s="144"/>
      <c r="UKD109" s="144"/>
      <c r="UKE109" s="144"/>
      <c r="UKF109" s="144"/>
      <c r="UKG109" s="144"/>
      <c r="UKH109" s="144"/>
      <c r="UKI109" s="144"/>
      <c r="UKJ109" s="144"/>
      <c r="UKK109" s="144"/>
      <c r="UKL109" s="144"/>
      <c r="UKM109" s="144"/>
      <c r="UKN109" s="144"/>
      <c r="UKO109" s="144"/>
      <c r="UKP109" s="144"/>
      <c r="UKQ109" s="144"/>
      <c r="UKR109" s="144"/>
      <c r="UKS109" s="144"/>
      <c r="UKT109" s="144"/>
      <c r="UKU109" s="144"/>
      <c r="UKV109" s="144"/>
      <c r="UKW109" s="144"/>
      <c r="UKX109" s="144"/>
      <c r="UKY109" s="144"/>
      <c r="UKZ109" s="144"/>
      <c r="ULA109" s="144"/>
      <c r="ULB109" s="144"/>
      <c r="ULC109" s="144"/>
      <c r="ULD109" s="144"/>
      <c r="ULE109" s="144"/>
      <c r="ULF109" s="144"/>
      <c r="ULG109" s="144"/>
      <c r="ULH109" s="144"/>
      <c r="ULI109" s="144"/>
      <c r="ULJ109" s="144"/>
      <c r="ULK109" s="144"/>
      <c r="ULL109" s="144"/>
      <c r="ULM109" s="144"/>
      <c r="ULN109" s="144"/>
      <c r="ULO109" s="144"/>
      <c r="ULP109" s="144"/>
      <c r="ULQ109" s="144"/>
      <c r="ULR109" s="144"/>
      <c r="ULS109" s="144"/>
      <c r="ULT109" s="144"/>
      <c r="ULU109" s="144"/>
      <c r="ULV109" s="144"/>
      <c r="ULW109" s="144"/>
      <c r="ULX109" s="144"/>
      <c r="ULY109" s="144"/>
      <c r="ULZ109" s="144"/>
      <c r="UMA109" s="144"/>
      <c r="UMB109" s="144"/>
      <c r="UMC109" s="144"/>
      <c r="UMD109" s="144"/>
      <c r="UME109" s="144"/>
      <c r="UMF109" s="144"/>
      <c r="UMG109" s="144"/>
      <c r="UMH109" s="144"/>
      <c r="UMI109" s="144"/>
      <c r="UMJ109" s="144"/>
      <c r="UMK109" s="144"/>
      <c r="UML109" s="144"/>
      <c r="UMM109" s="144"/>
      <c r="UMN109" s="144"/>
      <c r="UMO109" s="144"/>
      <c r="UMP109" s="144"/>
      <c r="UMQ109" s="144"/>
      <c r="UMR109" s="144"/>
      <c r="UMS109" s="144"/>
      <c r="UMT109" s="144"/>
      <c r="UMU109" s="144"/>
      <c r="UMV109" s="144"/>
      <c r="UMW109" s="144"/>
      <c r="UMX109" s="144"/>
      <c r="UMY109" s="144"/>
      <c r="UMZ109" s="144"/>
      <c r="UNA109" s="144"/>
      <c r="UNB109" s="144"/>
      <c r="UNC109" s="144"/>
      <c r="UND109" s="144"/>
      <c r="UNE109" s="144"/>
      <c r="UNF109" s="144"/>
      <c r="UNG109" s="144"/>
      <c r="UNH109" s="144"/>
      <c r="UNI109" s="144"/>
      <c r="UNJ109" s="144"/>
      <c r="UNK109" s="144"/>
      <c r="UNL109" s="144"/>
      <c r="UNM109" s="144"/>
      <c r="UNN109" s="144"/>
      <c r="UNO109" s="144"/>
      <c r="UNP109" s="144"/>
      <c r="UNQ109" s="144"/>
      <c r="UNR109" s="144"/>
      <c r="UNS109" s="144"/>
      <c r="UNT109" s="144"/>
      <c r="UNU109" s="144"/>
      <c r="UNV109" s="144"/>
      <c r="UNW109" s="144"/>
      <c r="UNX109" s="144"/>
      <c r="UNY109" s="144"/>
      <c r="UNZ109" s="144"/>
      <c r="UOA109" s="144"/>
      <c r="UOB109" s="144"/>
      <c r="UOC109" s="144"/>
      <c r="UOD109" s="144"/>
      <c r="UOE109" s="144"/>
      <c r="UOF109" s="144"/>
      <c r="UOG109" s="144"/>
      <c r="UOH109" s="144"/>
      <c r="UOI109" s="144"/>
      <c r="UOJ109" s="144"/>
      <c r="UOK109" s="144"/>
      <c r="UOL109" s="144"/>
      <c r="UOM109" s="144"/>
      <c r="UON109" s="144"/>
      <c r="UOO109" s="144"/>
      <c r="UOP109" s="144"/>
      <c r="UOQ109" s="144"/>
      <c r="UOR109" s="144"/>
      <c r="UOS109" s="144"/>
      <c r="UOT109" s="144"/>
      <c r="UOU109" s="144"/>
      <c r="UOV109" s="144"/>
      <c r="UOW109" s="144"/>
      <c r="UOX109" s="144"/>
      <c r="UOY109" s="144"/>
      <c r="UOZ109" s="144"/>
      <c r="UPA109" s="144"/>
      <c r="UPB109" s="144"/>
      <c r="UPC109" s="144"/>
      <c r="UPD109" s="144"/>
      <c r="UPE109" s="144"/>
      <c r="UPF109" s="144"/>
      <c r="UPG109" s="144"/>
      <c r="UPH109" s="144"/>
      <c r="UPI109" s="144"/>
      <c r="UPJ109" s="144"/>
      <c r="UPK109" s="144"/>
      <c r="UPL109" s="144"/>
      <c r="UPM109" s="144"/>
      <c r="UPN109" s="144"/>
      <c r="UPO109" s="144"/>
      <c r="UPP109" s="144"/>
      <c r="UPQ109" s="144"/>
      <c r="UPR109" s="144"/>
      <c r="UPS109" s="144"/>
      <c r="UPT109" s="144"/>
      <c r="UPU109" s="144"/>
      <c r="UPV109" s="144"/>
      <c r="UPW109" s="144"/>
      <c r="UPX109" s="144"/>
      <c r="UPY109" s="144"/>
      <c r="UPZ109" s="144"/>
      <c r="UQA109" s="144"/>
      <c r="UQB109" s="144"/>
      <c r="UQC109" s="144"/>
      <c r="UQD109" s="144"/>
      <c r="UQE109" s="144"/>
      <c r="UQF109" s="144"/>
      <c r="UQG109" s="144"/>
      <c r="UQH109" s="144"/>
      <c r="UQI109" s="144"/>
      <c r="UQJ109" s="144"/>
      <c r="UQK109" s="144"/>
      <c r="UQL109" s="144"/>
      <c r="UQM109" s="144"/>
      <c r="UQN109" s="144"/>
      <c r="UQO109" s="144"/>
      <c r="UQP109" s="144"/>
      <c r="UQQ109" s="144"/>
      <c r="UQR109" s="144"/>
      <c r="UQS109" s="144"/>
      <c r="UQT109" s="144"/>
      <c r="UQU109" s="144"/>
      <c r="UQV109" s="144"/>
      <c r="UQW109" s="144"/>
      <c r="UQX109" s="144"/>
      <c r="UQY109" s="144"/>
      <c r="UQZ109" s="144"/>
      <c r="URA109" s="144"/>
      <c r="URB109" s="144"/>
      <c r="URC109" s="144"/>
      <c r="URD109" s="144"/>
      <c r="URE109" s="144"/>
      <c r="URF109" s="144"/>
      <c r="URG109" s="144"/>
      <c r="URH109" s="144"/>
      <c r="URI109" s="144"/>
      <c r="URJ109" s="144"/>
      <c r="URK109" s="144"/>
      <c r="URL109" s="144"/>
      <c r="URM109" s="144"/>
      <c r="URN109" s="144"/>
      <c r="URO109" s="144"/>
      <c r="URP109" s="144"/>
      <c r="URQ109" s="144"/>
      <c r="URR109" s="144"/>
      <c r="URS109" s="144"/>
      <c r="URT109" s="144"/>
      <c r="URU109" s="144"/>
      <c r="URV109" s="144"/>
      <c r="URW109" s="144"/>
      <c r="URX109" s="144"/>
      <c r="URY109" s="144"/>
      <c r="URZ109" s="144"/>
      <c r="USA109" s="144"/>
      <c r="USB109" s="144"/>
      <c r="USC109" s="144"/>
      <c r="USD109" s="144"/>
      <c r="USE109" s="144"/>
      <c r="USF109" s="144"/>
      <c r="USG109" s="144"/>
      <c r="USH109" s="144"/>
      <c r="USI109" s="144"/>
      <c r="USJ109" s="144"/>
      <c r="USK109" s="144"/>
      <c r="USL109" s="144"/>
      <c r="USM109" s="144"/>
      <c r="USN109" s="144"/>
      <c r="USO109" s="144"/>
      <c r="USP109" s="144"/>
      <c r="USQ109" s="144"/>
      <c r="USR109" s="144"/>
      <c r="USS109" s="144"/>
      <c r="UST109" s="144"/>
      <c r="USU109" s="144"/>
      <c r="USV109" s="144"/>
      <c r="USW109" s="144"/>
      <c r="USX109" s="144"/>
      <c r="USY109" s="144"/>
      <c r="USZ109" s="144"/>
      <c r="UTA109" s="144"/>
      <c r="UTB109" s="144"/>
      <c r="UTC109" s="144"/>
      <c r="UTD109" s="144"/>
      <c r="UTE109" s="144"/>
      <c r="UTF109" s="144"/>
      <c r="UTG109" s="144"/>
      <c r="UTH109" s="144"/>
      <c r="UTI109" s="144"/>
      <c r="UTJ109" s="144"/>
      <c r="UTK109" s="144"/>
      <c r="UTL109" s="144"/>
      <c r="UTM109" s="144"/>
      <c r="UTN109" s="144"/>
      <c r="UTO109" s="144"/>
      <c r="UTP109" s="144"/>
      <c r="UTQ109" s="144"/>
      <c r="UTR109" s="144"/>
      <c r="UTS109" s="144"/>
      <c r="UTT109" s="144"/>
      <c r="UTU109" s="144"/>
      <c r="UTV109" s="144"/>
      <c r="UTW109" s="144"/>
      <c r="UTX109" s="144"/>
      <c r="UTY109" s="144"/>
      <c r="UTZ109" s="144"/>
      <c r="UUA109" s="144"/>
      <c r="UUB109" s="144"/>
      <c r="UUC109" s="144"/>
      <c r="UUD109" s="144"/>
      <c r="UUE109" s="144"/>
      <c r="UUF109" s="144"/>
      <c r="UUG109" s="144"/>
      <c r="UUH109" s="144"/>
      <c r="UUI109" s="144"/>
      <c r="UUJ109" s="144"/>
      <c r="UUK109" s="144"/>
      <c r="UUL109" s="144"/>
      <c r="UUM109" s="144"/>
      <c r="UUN109" s="144"/>
      <c r="UUO109" s="144"/>
      <c r="UUP109" s="144"/>
      <c r="UUQ109" s="144"/>
      <c r="UUR109" s="144"/>
      <c r="UUS109" s="144"/>
      <c r="UUT109" s="144"/>
      <c r="UUU109" s="144"/>
      <c r="UUV109" s="144"/>
      <c r="UUW109" s="144"/>
      <c r="UUX109" s="144"/>
      <c r="UUY109" s="144"/>
      <c r="UUZ109" s="144"/>
      <c r="UVA109" s="144"/>
      <c r="UVB109" s="144"/>
      <c r="UVC109" s="144"/>
      <c r="UVD109" s="144"/>
      <c r="UVE109" s="144"/>
      <c r="UVF109" s="144"/>
      <c r="UVG109" s="144"/>
      <c r="UVH109" s="144"/>
      <c r="UVI109" s="144"/>
      <c r="UVJ109" s="144"/>
      <c r="UVK109" s="144"/>
      <c r="UVL109" s="144"/>
      <c r="UVM109" s="144"/>
      <c r="UVN109" s="144"/>
      <c r="UVO109" s="144"/>
      <c r="UVP109" s="144"/>
      <c r="UVQ109" s="144"/>
      <c r="UVR109" s="144"/>
      <c r="UVS109" s="144"/>
      <c r="UVT109" s="144"/>
      <c r="UVU109" s="144"/>
      <c r="UVV109" s="144"/>
      <c r="UVW109" s="144"/>
      <c r="UVX109" s="144"/>
      <c r="UVY109" s="144"/>
      <c r="UVZ109" s="144"/>
      <c r="UWA109" s="144"/>
      <c r="UWB109" s="144"/>
      <c r="UWC109" s="144"/>
      <c r="UWD109" s="144"/>
      <c r="UWE109" s="144"/>
      <c r="UWF109" s="144"/>
      <c r="UWG109" s="144"/>
      <c r="UWH109" s="144"/>
      <c r="UWI109" s="144"/>
      <c r="UWJ109" s="144"/>
      <c r="UWK109" s="144"/>
      <c r="UWL109" s="144"/>
      <c r="UWM109" s="144"/>
      <c r="UWN109" s="144"/>
      <c r="UWO109" s="144"/>
      <c r="UWP109" s="144"/>
      <c r="UWQ109" s="144"/>
      <c r="UWR109" s="144"/>
      <c r="UWS109" s="144"/>
      <c r="UWT109" s="144"/>
      <c r="UWU109" s="144"/>
      <c r="UWV109" s="144"/>
      <c r="UWW109" s="144"/>
      <c r="UWX109" s="144"/>
      <c r="UWY109" s="144"/>
      <c r="UWZ109" s="144"/>
      <c r="UXA109" s="144"/>
      <c r="UXB109" s="144"/>
      <c r="UXC109" s="144"/>
      <c r="UXD109" s="144"/>
      <c r="UXE109" s="144"/>
      <c r="UXF109" s="144"/>
      <c r="UXG109" s="144"/>
      <c r="UXH109" s="144"/>
      <c r="UXI109" s="144"/>
      <c r="UXJ109" s="144"/>
      <c r="UXK109" s="144"/>
      <c r="UXL109" s="144"/>
      <c r="UXM109" s="144"/>
      <c r="UXN109" s="144"/>
      <c r="UXO109" s="144"/>
      <c r="UXP109" s="144"/>
      <c r="UXQ109" s="144"/>
      <c r="UXR109" s="144"/>
      <c r="UXS109" s="144"/>
      <c r="UXT109" s="144"/>
      <c r="UXU109" s="144"/>
      <c r="UXV109" s="144"/>
      <c r="UXW109" s="144"/>
      <c r="UXX109" s="144"/>
      <c r="UXY109" s="144"/>
      <c r="UXZ109" s="144"/>
      <c r="UYA109" s="144"/>
      <c r="UYB109" s="144"/>
      <c r="UYC109" s="144"/>
      <c r="UYD109" s="144"/>
      <c r="UYE109" s="144"/>
      <c r="UYF109" s="144"/>
      <c r="UYG109" s="144"/>
      <c r="UYH109" s="144"/>
      <c r="UYI109" s="144"/>
      <c r="UYJ109" s="144"/>
      <c r="UYK109" s="144"/>
      <c r="UYL109" s="144"/>
      <c r="UYM109" s="144"/>
      <c r="UYN109" s="144"/>
      <c r="UYO109" s="144"/>
      <c r="UYP109" s="144"/>
      <c r="UYQ109" s="144"/>
      <c r="UYR109" s="144"/>
      <c r="UYS109" s="144"/>
      <c r="UYT109" s="144"/>
      <c r="UYU109" s="144"/>
      <c r="UYV109" s="144"/>
      <c r="UYW109" s="144"/>
      <c r="UYX109" s="144"/>
      <c r="UYY109" s="144"/>
      <c r="UYZ109" s="144"/>
      <c r="UZA109" s="144"/>
      <c r="UZB109" s="144"/>
      <c r="UZC109" s="144"/>
      <c r="UZD109" s="144"/>
      <c r="UZE109" s="144"/>
      <c r="UZF109" s="144"/>
      <c r="UZG109" s="144"/>
      <c r="UZH109" s="144"/>
      <c r="UZI109" s="144"/>
      <c r="UZJ109" s="144"/>
      <c r="UZK109" s="144"/>
      <c r="UZL109" s="144"/>
      <c r="UZM109" s="144"/>
      <c r="UZN109" s="144"/>
      <c r="UZO109" s="144"/>
      <c r="UZP109" s="144"/>
      <c r="UZQ109" s="144"/>
      <c r="UZR109" s="144"/>
      <c r="UZS109" s="144"/>
      <c r="UZT109" s="144"/>
      <c r="UZU109" s="144"/>
      <c r="UZV109" s="144"/>
      <c r="UZW109" s="144"/>
      <c r="UZX109" s="144"/>
      <c r="UZY109" s="144"/>
      <c r="UZZ109" s="144"/>
      <c r="VAA109" s="144"/>
      <c r="VAB109" s="144"/>
      <c r="VAC109" s="144"/>
      <c r="VAD109" s="144"/>
      <c r="VAE109" s="144"/>
      <c r="VAF109" s="144"/>
      <c r="VAG109" s="144"/>
      <c r="VAH109" s="144"/>
      <c r="VAI109" s="144"/>
      <c r="VAJ109" s="144"/>
      <c r="VAK109" s="144"/>
      <c r="VAL109" s="144"/>
      <c r="VAM109" s="144"/>
      <c r="VAN109" s="144"/>
      <c r="VAO109" s="144"/>
      <c r="VAP109" s="144"/>
      <c r="VAQ109" s="144"/>
      <c r="VAR109" s="144"/>
      <c r="VAS109" s="144"/>
      <c r="VAT109" s="144"/>
      <c r="VAU109" s="144"/>
      <c r="VAV109" s="144"/>
      <c r="VAW109" s="144"/>
      <c r="VAX109" s="144"/>
      <c r="VAY109" s="144"/>
      <c r="VAZ109" s="144"/>
      <c r="VBA109" s="144"/>
      <c r="VBB109" s="144"/>
      <c r="VBC109" s="144"/>
      <c r="VBD109" s="144"/>
      <c r="VBE109" s="144"/>
      <c r="VBF109" s="144"/>
      <c r="VBG109" s="144"/>
      <c r="VBH109" s="144"/>
      <c r="VBI109" s="144"/>
      <c r="VBJ109" s="144"/>
      <c r="VBK109" s="144"/>
      <c r="VBL109" s="144"/>
      <c r="VBM109" s="144"/>
      <c r="VBN109" s="144"/>
      <c r="VBO109" s="144"/>
      <c r="VBP109" s="144"/>
      <c r="VBQ109" s="144"/>
      <c r="VBR109" s="144"/>
      <c r="VBS109" s="144"/>
      <c r="VBT109" s="144"/>
      <c r="VBU109" s="144"/>
      <c r="VBV109" s="144"/>
      <c r="VBW109" s="144"/>
      <c r="VBX109" s="144"/>
      <c r="VBY109" s="144"/>
      <c r="VBZ109" s="144"/>
      <c r="VCA109" s="144"/>
      <c r="VCB109" s="144"/>
      <c r="VCC109" s="144"/>
      <c r="VCD109" s="144"/>
      <c r="VCE109" s="144"/>
      <c r="VCF109" s="144"/>
      <c r="VCG109" s="144"/>
      <c r="VCH109" s="144"/>
      <c r="VCI109" s="144"/>
      <c r="VCJ109" s="144"/>
      <c r="VCK109" s="144"/>
      <c r="VCL109" s="144"/>
      <c r="VCM109" s="144"/>
      <c r="VCN109" s="144"/>
      <c r="VCO109" s="144"/>
      <c r="VCP109" s="144"/>
      <c r="VCQ109" s="144"/>
      <c r="VCR109" s="144"/>
      <c r="VCS109" s="144"/>
      <c r="VCT109" s="144"/>
      <c r="VCU109" s="144"/>
      <c r="VCV109" s="144"/>
      <c r="VCW109" s="144"/>
      <c r="VCX109" s="144"/>
      <c r="VCY109" s="144"/>
      <c r="VCZ109" s="144"/>
      <c r="VDA109" s="144"/>
      <c r="VDB109" s="144"/>
      <c r="VDC109" s="144"/>
      <c r="VDD109" s="144"/>
      <c r="VDE109" s="144"/>
      <c r="VDF109" s="144"/>
      <c r="VDG109" s="144"/>
      <c r="VDH109" s="144"/>
      <c r="VDI109" s="144"/>
      <c r="VDJ109" s="144"/>
      <c r="VDK109" s="144"/>
      <c r="VDL109" s="144"/>
      <c r="VDM109" s="144"/>
      <c r="VDN109" s="144"/>
      <c r="VDO109" s="144"/>
      <c r="VDP109" s="144"/>
      <c r="VDQ109" s="144"/>
      <c r="VDR109" s="144"/>
      <c r="VDS109" s="144"/>
      <c r="VDT109" s="144"/>
      <c r="VDU109" s="144"/>
      <c r="VDV109" s="144"/>
      <c r="VDW109" s="144"/>
      <c r="VDX109" s="144"/>
      <c r="VDY109" s="144"/>
      <c r="VDZ109" s="144"/>
      <c r="VEA109" s="144"/>
      <c r="VEB109" s="144"/>
      <c r="VEC109" s="144"/>
      <c r="VED109" s="144"/>
      <c r="VEE109" s="144"/>
      <c r="VEF109" s="144"/>
      <c r="VEG109" s="144"/>
      <c r="VEH109" s="144"/>
      <c r="VEI109" s="144"/>
      <c r="VEJ109" s="144"/>
      <c r="VEK109" s="144"/>
      <c r="VEL109" s="144"/>
      <c r="VEM109" s="144"/>
      <c r="VEN109" s="144"/>
      <c r="VEO109" s="144"/>
      <c r="VEP109" s="144"/>
      <c r="VEQ109" s="144"/>
      <c r="VER109" s="144"/>
      <c r="VES109" s="144"/>
      <c r="VET109" s="144"/>
      <c r="VEU109" s="144"/>
      <c r="VEV109" s="144"/>
      <c r="VEW109" s="144"/>
      <c r="VEX109" s="144"/>
      <c r="VEY109" s="144"/>
      <c r="VEZ109" s="144"/>
      <c r="VFA109" s="144"/>
      <c r="VFB109" s="144"/>
      <c r="VFC109" s="144"/>
      <c r="VFD109" s="144"/>
      <c r="VFE109" s="144"/>
      <c r="VFF109" s="144"/>
      <c r="VFG109" s="144"/>
      <c r="VFH109" s="144"/>
      <c r="VFI109" s="144"/>
      <c r="VFJ109" s="144"/>
      <c r="VFK109" s="144"/>
      <c r="VFL109" s="144"/>
      <c r="VFM109" s="144"/>
      <c r="VFN109" s="144"/>
      <c r="VFO109" s="144"/>
      <c r="VFP109" s="144"/>
      <c r="VFQ109" s="144"/>
      <c r="VFR109" s="144"/>
      <c r="VFS109" s="144"/>
      <c r="VFT109" s="144"/>
      <c r="VFU109" s="144"/>
      <c r="VFV109" s="144"/>
      <c r="VFW109" s="144"/>
      <c r="VFX109" s="144"/>
      <c r="VFY109" s="144"/>
      <c r="VFZ109" s="144"/>
      <c r="VGA109" s="144"/>
      <c r="VGB109" s="144"/>
      <c r="VGC109" s="144"/>
      <c r="VGD109" s="144"/>
      <c r="VGE109" s="144"/>
      <c r="VGF109" s="144"/>
      <c r="VGG109" s="144"/>
      <c r="VGH109" s="144"/>
      <c r="VGI109" s="144"/>
      <c r="VGJ109" s="144"/>
      <c r="VGK109" s="144"/>
      <c r="VGL109" s="144"/>
      <c r="VGM109" s="144"/>
      <c r="VGN109" s="144"/>
      <c r="VGO109" s="144"/>
      <c r="VGP109" s="144"/>
      <c r="VGQ109" s="144"/>
      <c r="VGR109" s="144"/>
      <c r="VGS109" s="144"/>
      <c r="VGT109" s="144"/>
      <c r="VGU109" s="144"/>
      <c r="VGV109" s="144"/>
      <c r="VGW109" s="144"/>
      <c r="VGX109" s="144"/>
      <c r="VGY109" s="144"/>
      <c r="VGZ109" s="144"/>
      <c r="VHA109" s="144"/>
      <c r="VHB109" s="144"/>
      <c r="VHC109" s="144"/>
      <c r="VHD109" s="144"/>
      <c r="VHE109" s="144"/>
      <c r="VHF109" s="144"/>
      <c r="VHG109" s="144"/>
      <c r="VHH109" s="144"/>
      <c r="VHI109" s="144"/>
      <c r="VHJ109" s="144"/>
      <c r="VHK109" s="144"/>
      <c r="VHL109" s="144"/>
      <c r="VHM109" s="144"/>
      <c r="VHN109" s="144"/>
      <c r="VHO109" s="144"/>
      <c r="VHP109" s="144"/>
      <c r="VHQ109" s="144"/>
      <c r="VHR109" s="144"/>
      <c r="VHS109" s="144"/>
      <c r="VHT109" s="144"/>
      <c r="VHU109" s="144"/>
      <c r="VHV109" s="144"/>
      <c r="VHW109" s="144"/>
      <c r="VHX109" s="144"/>
      <c r="VHY109" s="144"/>
      <c r="VHZ109" s="144"/>
      <c r="VIA109" s="144"/>
      <c r="VIB109" s="144"/>
      <c r="VIC109" s="144"/>
      <c r="VID109" s="144"/>
      <c r="VIE109" s="144"/>
      <c r="VIF109" s="144"/>
      <c r="VIG109" s="144"/>
      <c r="VIH109" s="144"/>
      <c r="VII109" s="144"/>
      <c r="VIJ109" s="144"/>
      <c r="VIK109" s="144"/>
      <c r="VIL109" s="144"/>
      <c r="VIM109" s="144"/>
      <c r="VIN109" s="144"/>
      <c r="VIO109" s="144"/>
      <c r="VIP109" s="144"/>
      <c r="VIQ109" s="144"/>
      <c r="VIR109" s="144"/>
      <c r="VIS109" s="144"/>
      <c r="VIT109" s="144"/>
      <c r="VIU109" s="144"/>
      <c r="VIV109" s="144"/>
      <c r="VIW109" s="144"/>
      <c r="VIX109" s="144"/>
      <c r="VIY109" s="144"/>
      <c r="VIZ109" s="144"/>
      <c r="VJA109" s="144"/>
      <c r="VJB109" s="144"/>
      <c r="VJC109" s="144"/>
      <c r="VJD109" s="144"/>
      <c r="VJE109" s="144"/>
      <c r="VJF109" s="144"/>
      <c r="VJG109" s="144"/>
      <c r="VJH109" s="144"/>
      <c r="VJI109" s="144"/>
      <c r="VJJ109" s="144"/>
      <c r="VJK109" s="144"/>
      <c r="VJL109" s="144"/>
      <c r="VJM109" s="144"/>
      <c r="VJN109" s="144"/>
      <c r="VJO109" s="144"/>
      <c r="VJP109" s="144"/>
      <c r="VJQ109" s="144"/>
      <c r="VJR109" s="144"/>
      <c r="VJS109" s="144"/>
      <c r="VJT109" s="144"/>
      <c r="VJU109" s="144"/>
      <c r="VJV109" s="144"/>
      <c r="VJW109" s="144"/>
      <c r="VJX109" s="144"/>
      <c r="VJY109" s="144"/>
      <c r="VJZ109" s="144"/>
      <c r="VKA109" s="144"/>
      <c r="VKB109" s="144"/>
      <c r="VKC109" s="144"/>
      <c r="VKD109" s="144"/>
      <c r="VKE109" s="144"/>
      <c r="VKF109" s="144"/>
      <c r="VKG109" s="144"/>
      <c r="VKH109" s="144"/>
      <c r="VKI109" s="144"/>
      <c r="VKJ109" s="144"/>
      <c r="VKK109" s="144"/>
      <c r="VKL109" s="144"/>
      <c r="VKM109" s="144"/>
      <c r="VKN109" s="144"/>
      <c r="VKO109" s="144"/>
      <c r="VKP109" s="144"/>
      <c r="VKQ109" s="144"/>
      <c r="VKR109" s="144"/>
      <c r="VKS109" s="144"/>
      <c r="VKT109" s="144"/>
      <c r="VKU109" s="144"/>
      <c r="VKV109" s="144"/>
      <c r="VKW109" s="144"/>
      <c r="VKX109" s="144"/>
      <c r="VKY109" s="144"/>
      <c r="VKZ109" s="144"/>
      <c r="VLA109" s="144"/>
      <c r="VLB109" s="144"/>
      <c r="VLC109" s="144"/>
      <c r="VLD109" s="144"/>
      <c r="VLE109" s="144"/>
      <c r="VLF109" s="144"/>
      <c r="VLG109" s="144"/>
      <c r="VLH109" s="144"/>
      <c r="VLI109" s="144"/>
      <c r="VLJ109" s="144"/>
      <c r="VLK109" s="144"/>
      <c r="VLL109" s="144"/>
      <c r="VLM109" s="144"/>
      <c r="VLN109" s="144"/>
      <c r="VLO109" s="144"/>
      <c r="VLP109" s="144"/>
      <c r="VLQ109" s="144"/>
      <c r="VLR109" s="144"/>
      <c r="VLS109" s="144"/>
      <c r="VLT109" s="144"/>
      <c r="VLU109" s="144"/>
      <c r="VLV109" s="144"/>
      <c r="VLW109" s="144"/>
      <c r="VLX109" s="144"/>
      <c r="VLY109" s="144"/>
      <c r="VLZ109" s="144"/>
      <c r="VMA109" s="144"/>
      <c r="VMB109" s="144"/>
      <c r="VMC109" s="144"/>
      <c r="VMD109" s="144"/>
      <c r="VME109" s="144"/>
      <c r="VMF109" s="144"/>
      <c r="VMG109" s="144"/>
      <c r="VMH109" s="144"/>
      <c r="VMI109" s="144"/>
      <c r="VMJ109" s="144"/>
      <c r="VMK109" s="144"/>
      <c r="VML109" s="144"/>
      <c r="VMM109" s="144"/>
      <c r="VMN109" s="144"/>
      <c r="VMO109" s="144"/>
      <c r="VMP109" s="144"/>
      <c r="VMQ109" s="144"/>
      <c r="VMR109" s="144"/>
      <c r="VMS109" s="144"/>
      <c r="VMT109" s="144"/>
      <c r="VMU109" s="144"/>
      <c r="VMV109" s="144"/>
      <c r="VMW109" s="144"/>
      <c r="VMX109" s="144"/>
      <c r="VMY109" s="144"/>
      <c r="VMZ109" s="144"/>
      <c r="VNA109" s="144"/>
      <c r="VNB109" s="144"/>
      <c r="VNC109" s="144"/>
      <c r="VND109" s="144"/>
      <c r="VNE109" s="144"/>
      <c r="VNF109" s="144"/>
      <c r="VNG109" s="144"/>
      <c r="VNH109" s="144"/>
      <c r="VNI109" s="144"/>
      <c r="VNJ109" s="144"/>
      <c r="VNK109" s="144"/>
      <c r="VNL109" s="144"/>
      <c r="VNM109" s="144"/>
      <c r="VNN109" s="144"/>
      <c r="VNO109" s="144"/>
      <c r="VNP109" s="144"/>
      <c r="VNQ109" s="144"/>
      <c r="VNR109" s="144"/>
      <c r="VNS109" s="144"/>
      <c r="VNT109" s="144"/>
      <c r="VNU109" s="144"/>
      <c r="VNV109" s="144"/>
      <c r="VNW109" s="144"/>
      <c r="VNX109" s="144"/>
      <c r="VNY109" s="144"/>
      <c r="VNZ109" s="144"/>
      <c r="VOA109" s="144"/>
      <c r="VOB109" s="144"/>
      <c r="VOC109" s="144"/>
      <c r="VOD109" s="144"/>
      <c r="VOE109" s="144"/>
      <c r="VOF109" s="144"/>
      <c r="VOG109" s="144"/>
      <c r="VOH109" s="144"/>
      <c r="VOI109" s="144"/>
      <c r="VOJ109" s="144"/>
      <c r="VOK109" s="144"/>
      <c r="VOL109" s="144"/>
      <c r="VOM109" s="144"/>
      <c r="VON109" s="144"/>
      <c r="VOO109" s="144"/>
      <c r="VOP109" s="144"/>
      <c r="VOQ109" s="144"/>
      <c r="VOR109" s="144"/>
      <c r="VOS109" s="144"/>
      <c r="VOT109" s="144"/>
      <c r="VOU109" s="144"/>
      <c r="VOV109" s="144"/>
      <c r="VOW109" s="144"/>
      <c r="VOX109" s="144"/>
      <c r="VOY109" s="144"/>
      <c r="VOZ109" s="144"/>
      <c r="VPA109" s="144"/>
      <c r="VPB109" s="144"/>
      <c r="VPC109" s="144"/>
      <c r="VPD109" s="144"/>
      <c r="VPE109" s="144"/>
      <c r="VPF109" s="144"/>
      <c r="VPG109" s="144"/>
      <c r="VPH109" s="144"/>
      <c r="VPI109" s="144"/>
      <c r="VPJ109" s="144"/>
      <c r="VPK109" s="144"/>
      <c r="VPL109" s="144"/>
      <c r="VPM109" s="144"/>
      <c r="VPN109" s="144"/>
      <c r="VPO109" s="144"/>
      <c r="VPP109" s="144"/>
      <c r="VPQ109" s="144"/>
      <c r="VPR109" s="144"/>
      <c r="VPS109" s="144"/>
      <c r="VPT109" s="144"/>
      <c r="VPU109" s="144"/>
      <c r="VPV109" s="144"/>
      <c r="VPW109" s="144"/>
      <c r="VPX109" s="144"/>
      <c r="VPY109" s="144"/>
      <c r="VPZ109" s="144"/>
      <c r="VQA109" s="144"/>
      <c r="VQB109" s="144"/>
      <c r="VQC109" s="144"/>
      <c r="VQD109" s="144"/>
      <c r="VQE109" s="144"/>
      <c r="VQF109" s="144"/>
      <c r="VQG109" s="144"/>
      <c r="VQH109" s="144"/>
      <c r="VQI109" s="144"/>
      <c r="VQJ109" s="144"/>
      <c r="VQK109" s="144"/>
      <c r="VQL109" s="144"/>
      <c r="VQM109" s="144"/>
      <c r="VQN109" s="144"/>
      <c r="VQO109" s="144"/>
      <c r="VQP109" s="144"/>
      <c r="VQQ109" s="144"/>
      <c r="VQR109" s="144"/>
      <c r="VQS109" s="144"/>
      <c r="VQT109" s="144"/>
      <c r="VQU109" s="144"/>
      <c r="VQV109" s="144"/>
      <c r="VQW109" s="144"/>
      <c r="VQX109" s="144"/>
      <c r="VQY109" s="144"/>
      <c r="VQZ109" s="144"/>
      <c r="VRA109" s="144"/>
      <c r="VRB109" s="144"/>
      <c r="VRC109" s="144"/>
      <c r="VRD109" s="144"/>
      <c r="VRE109" s="144"/>
      <c r="VRF109" s="144"/>
      <c r="VRG109" s="144"/>
      <c r="VRH109" s="144"/>
      <c r="VRI109" s="144"/>
      <c r="VRJ109" s="144"/>
      <c r="VRK109" s="144"/>
      <c r="VRL109" s="144"/>
      <c r="VRM109" s="144"/>
      <c r="VRN109" s="144"/>
      <c r="VRO109" s="144"/>
      <c r="VRP109" s="144"/>
      <c r="VRQ109" s="144"/>
      <c r="VRR109" s="144"/>
      <c r="VRS109" s="144"/>
      <c r="VRT109" s="144"/>
      <c r="VRU109" s="144"/>
      <c r="VRV109" s="144"/>
      <c r="VRW109" s="144"/>
      <c r="VRX109" s="144"/>
      <c r="VRY109" s="144"/>
      <c r="VRZ109" s="144"/>
      <c r="VSA109" s="144"/>
      <c r="VSB109" s="144"/>
      <c r="VSC109" s="144"/>
      <c r="VSD109" s="144"/>
      <c r="VSE109" s="144"/>
      <c r="VSF109" s="144"/>
      <c r="VSG109" s="144"/>
      <c r="VSH109" s="144"/>
      <c r="VSI109" s="144"/>
      <c r="VSJ109" s="144"/>
      <c r="VSK109" s="144"/>
      <c r="VSL109" s="144"/>
      <c r="VSM109" s="144"/>
      <c r="VSN109" s="144"/>
      <c r="VSO109" s="144"/>
      <c r="VSP109" s="144"/>
      <c r="VSQ109" s="144"/>
      <c r="VSR109" s="144"/>
      <c r="VSS109" s="144"/>
      <c r="VST109" s="144"/>
      <c r="VSU109" s="144"/>
      <c r="VSV109" s="144"/>
      <c r="VSW109" s="144"/>
      <c r="VSX109" s="144"/>
      <c r="VSY109" s="144"/>
      <c r="VSZ109" s="144"/>
      <c r="VTA109" s="144"/>
      <c r="VTB109" s="144"/>
      <c r="VTC109" s="144"/>
      <c r="VTD109" s="144"/>
      <c r="VTE109" s="144"/>
      <c r="VTF109" s="144"/>
      <c r="VTG109" s="144"/>
      <c r="VTH109" s="144"/>
      <c r="VTI109" s="144"/>
      <c r="VTJ109" s="144"/>
      <c r="VTK109" s="144"/>
      <c r="VTL109" s="144"/>
      <c r="VTM109" s="144"/>
      <c r="VTN109" s="144"/>
      <c r="VTO109" s="144"/>
      <c r="VTP109" s="144"/>
      <c r="VTQ109" s="144"/>
      <c r="VTR109" s="144"/>
      <c r="VTS109" s="144"/>
      <c r="VTT109" s="144"/>
      <c r="VTU109" s="144"/>
      <c r="VTV109" s="144"/>
      <c r="VTW109" s="144"/>
      <c r="VTX109" s="144"/>
      <c r="VTY109" s="144"/>
      <c r="VTZ109" s="144"/>
      <c r="VUA109" s="144"/>
      <c r="VUB109" s="144"/>
      <c r="VUC109" s="144"/>
      <c r="VUD109" s="144"/>
      <c r="VUE109" s="144"/>
      <c r="VUF109" s="144"/>
      <c r="VUG109" s="144"/>
      <c r="VUH109" s="144"/>
      <c r="VUI109" s="144"/>
      <c r="VUJ109" s="144"/>
      <c r="VUK109" s="144"/>
      <c r="VUL109" s="144"/>
      <c r="VUM109" s="144"/>
      <c r="VUN109" s="144"/>
      <c r="VUO109" s="144"/>
      <c r="VUP109" s="144"/>
      <c r="VUQ109" s="144"/>
      <c r="VUR109" s="144"/>
      <c r="VUS109" s="144"/>
      <c r="VUT109" s="144"/>
      <c r="VUU109" s="144"/>
      <c r="VUV109" s="144"/>
      <c r="VUW109" s="144"/>
      <c r="VUX109" s="144"/>
      <c r="VUY109" s="144"/>
      <c r="VUZ109" s="144"/>
      <c r="VVA109" s="144"/>
      <c r="VVB109" s="144"/>
      <c r="VVC109" s="144"/>
      <c r="VVD109" s="144"/>
      <c r="VVE109" s="144"/>
      <c r="VVF109" s="144"/>
      <c r="VVG109" s="144"/>
      <c r="VVH109" s="144"/>
      <c r="VVI109" s="144"/>
      <c r="VVJ109" s="144"/>
      <c r="VVK109" s="144"/>
      <c r="VVL109" s="144"/>
      <c r="VVM109" s="144"/>
      <c r="VVN109" s="144"/>
      <c r="VVO109" s="144"/>
      <c r="VVP109" s="144"/>
      <c r="VVQ109" s="144"/>
      <c r="VVR109" s="144"/>
      <c r="VVS109" s="144"/>
      <c r="VVT109" s="144"/>
      <c r="VVU109" s="144"/>
      <c r="VVV109" s="144"/>
      <c r="VVW109" s="144"/>
      <c r="VVX109" s="144"/>
      <c r="VVY109" s="144"/>
      <c r="VVZ109" s="144"/>
      <c r="VWA109" s="144"/>
      <c r="VWB109" s="144"/>
      <c r="VWC109" s="144"/>
      <c r="VWD109" s="144"/>
      <c r="VWE109" s="144"/>
      <c r="VWF109" s="144"/>
      <c r="VWG109" s="144"/>
      <c r="VWH109" s="144"/>
      <c r="VWI109" s="144"/>
      <c r="VWJ109" s="144"/>
      <c r="VWK109" s="144"/>
      <c r="VWL109" s="144"/>
      <c r="VWM109" s="144"/>
      <c r="VWN109" s="144"/>
      <c r="VWO109" s="144"/>
      <c r="VWP109" s="144"/>
      <c r="VWQ109" s="144"/>
      <c r="VWR109" s="144"/>
      <c r="VWS109" s="144"/>
      <c r="VWT109" s="144"/>
      <c r="VWU109" s="144"/>
      <c r="VWV109" s="144"/>
      <c r="VWW109" s="144"/>
      <c r="VWX109" s="144"/>
      <c r="VWY109" s="144"/>
      <c r="VWZ109" s="144"/>
      <c r="VXA109" s="144"/>
      <c r="VXB109" s="144"/>
      <c r="VXC109" s="144"/>
      <c r="VXD109" s="144"/>
      <c r="VXE109" s="144"/>
      <c r="VXF109" s="144"/>
      <c r="VXG109" s="144"/>
      <c r="VXH109" s="144"/>
      <c r="VXI109" s="144"/>
      <c r="VXJ109" s="144"/>
      <c r="VXK109" s="144"/>
      <c r="VXL109" s="144"/>
      <c r="VXM109" s="144"/>
      <c r="VXN109" s="144"/>
      <c r="VXO109" s="144"/>
      <c r="VXP109" s="144"/>
      <c r="VXQ109" s="144"/>
      <c r="VXR109" s="144"/>
      <c r="VXS109" s="144"/>
      <c r="VXT109" s="144"/>
      <c r="VXU109" s="144"/>
      <c r="VXV109" s="144"/>
      <c r="VXW109" s="144"/>
      <c r="VXX109" s="144"/>
      <c r="VXY109" s="144"/>
      <c r="VXZ109" s="144"/>
      <c r="VYA109" s="144"/>
      <c r="VYB109" s="144"/>
      <c r="VYC109" s="144"/>
      <c r="VYD109" s="144"/>
      <c r="VYE109" s="144"/>
      <c r="VYF109" s="144"/>
      <c r="VYG109" s="144"/>
      <c r="VYH109" s="144"/>
      <c r="VYI109" s="144"/>
      <c r="VYJ109" s="144"/>
      <c r="VYK109" s="144"/>
      <c r="VYL109" s="144"/>
      <c r="VYM109" s="144"/>
      <c r="VYN109" s="144"/>
      <c r="VYO109" s="144"/>
      <c r="VYP109" s="144"/>
      <c r="VYQ109" s="144"/>
      <c r="VYR109" s="144"/>
      <c r="VYS109" s="144"/>
      <c r="VYT109" s="144"/>
      <c r="VYU109" s="144"/>
      <c r="VYV109" s="144"/>
      <c r="VYW109" s="144"/>
      <c r="VYX109" s="144"/>
      <c r="VYY109" s="144"/>
      <c r="VYZ109" s="144"/>
      <c r="VZA109" s="144"/>
      <c r="VZB109" s="144"/>
      <c r="VZC109" s="144"/>
      <c r="VZD109" s="144"/>
      <c r="VZE109" s="144"/>
      <c r="VZF109" s="144"/>
      <c r="VZG109" s="144"/>
      <c r="VZH109" s="144"/>
      <c r="VZI109" s="144"/>
      <c r="VZJ109" s="144"/>
      <c r="VZK109" s="144"/>
      <c r="VZL109" s="144"/>
      <c r="VZM109" s="144"/>
      <c r="VZN109" s="144"/>
      <c r="VZO109" s="144"/>
      <c r="VZP109" s="144"/>
      <c r="VZQ109" s="144"/>
      <c r="VZR109" s="144"/>
      <c r="VZS109" s="144"/>
      <c r="VZT109" s="144"/>
      <c r="VZU109" s="144"/>
      <c r="VZV109" s="144"/>
      <c r="VZW109" s="144"/>
      <c r="VZX109" s="144"/>
      <c r="VZY109" s="144"/>
      <c r="VZZ109" s="144"/>
      <c r="WAA109" s="144"/>
      <c r="WAB109" s="144"/>
      <c r="WAC109" s="144"/>
      <c r="WAD109" s="144"/>
      <c r="WAE109" s="144"/>
      <c r="WAF109" s="144"/>
      <c r="WAG109" s="144"/>
      <c r="WAH109" s="144"/>
      <c r="WAI109" s="144"/>
      <c r="WAJ109" s="144"/>
      <c r="WAK109" s="144"/>
      <c r="WAL109" s="144"/>
      <c r="WAM109" s="144"/>
      <c r="WAN109" s="144"/>
      <c r="WAO109" s="144"/>
      <c r="WAP109" s="144"/>
      <c r="WAQ109" s="144"/>
      <c r="WAR109" s="144"/>
      <c r="WAS109" s="144"/>
      <c r="WAT109" s="144"/>
      <c r="WAU109" s="144"/>
      <c r="WAV109" s="144"/>
      <c r="WAW109" s="144"/>
      <c r="WAX109" s="144"/>
      <c r="WAY109" s="144"/>
      <c r="WAZ109" s="144"/>
      <c r="WBA109" s="144"/>
      <c r="WBB109" s="144"/>
      <c r="WBC109" s="144"/>
      <c r="WBD109" s="144"/>
      <c r="WBE109" s="144"/>
      <c r="WBF109" s="144"/>
      <c r="WBG109" s="144"/>
      <c r="WBH109" s="144"/>
      <c r="WBI109" s="144"/>
      <c r="WBJ109" s="144"/>
      <c r="WBK109" s="144"/>
      <c r="WBL109" s="144"/>
      <c r="WBM109" s="144"/>
      <c r="WBN109" s="144"/>
      <c r="WBO109" s="144"/>
      <c r="WBP109" s="144"/>
      <c r="WBQ109" s="144"/>
      <c r="WBR109" s="144"/>
      <c r="WBS109" s="144"/>
      <c r="WBT109" s="144"/>
      <c r="WBU109" s="144"/>
      <c r="WBV109" s="144"/>
      <c r="WBW109" s="144"/>
      <c r="WBX109" s="144"/>
      <c r="WBY109" s="144"/>
      <c r="WBZ109" s="144"/>
      <c r="WCA109" s="144"/>
      <c r="WCB109" s="144"/>
      <c r="WCC109" s="144"/>
      <c r="WCD109" s="144"/>
      <c r="WCE109" s="144"/>
      <c r="WCF109" s="144"/>
      <c r="WCG109" s="144"/>
      <c r="WCH109" s="144"/>
      <c r="WCI109" s="144"/>
      <c r="WCJ109" s="144"/>
      <c r="WCK109" s="144"/>
      <c r="WCL109" s="144"/>
      <c r="WCM109" s="144"/>
      <c r="WCN109" s="144"/>
      <c r="WCO109" s="144"/>
      <c r="WCP109" s="144"/>
      <c r="WCQ109" s="144"/>
      <c r="WCR109" s="144"/>
      <c r="WCS109" s="144"/>
      <c r="WCT109" s="144"/>
      <c r="WCU109" s="144"/>
      <c r="WCV109" s="144"/>
      <c r="WCW109" s="144"/>
      <c r="WCX109" s="144"/>
      <c r="WCY109" s="144"/>
      <c r="WCZ109" s="144"/>
      <c r="WDA109" s="144"/>
      <c r="WDB109" s="144"/>
      <c r="WDC109" s="144"/>
      <c r="WDD109" s="144"/>
      <c r="WDE109" s="144"/>
      <c r="WDF109" s="144"/>
      <c r="WDG109" s="144"/>
      <c r="WDH109" s="144"/>
      <c r="WDI109" s="144"/>
      <c r="WDJ109" s="144"/>
      <c r="WDK109" s="144"/>
      <c r="WDL109" s="144"/>
      <c r="WDM109" s="144"/>
      <c r="WDN109" s="144"/>
      <c r="WDO109" s="144"/>
      <c r="WDP109" s="144"/>
      <c r="WDQ109" s="144"/>
      <c r="WDR109" s="144"/>
      <c r="WDS109" s="144"/>
      <c r="WDT109" s="144"/>
      <c r="WDU109" s="144"/>
      <c r="WDV109" s="144"/>
      <c r="WDW109" s="144"/>
      <c r="WDX109" s="144"/>
      <c r="WDY109" s="144"/>
      <c r="WDZ109" s="144"/>
      <c r="WEA109" s="144"/>
      <c r="WEB109" s="144"/>
      <c r="WEC109" s="144"/>
      <c r="WED109" s="144"/>
      <c r="WEE109" s="144"/>
      <c r="WEF109" s="144"/>
      <c r="WEG109" s="144"/>
      <c r="WEH109" s="144"/>
      <c r="WEI109" s="144"/>
      <c r="WEJ109" s="144"/>
      <c r="WEK109" s="144"/>
      <c r="WEL109" s="144"/>
      <c r="WEM109" s="144"/>
      <c r="WEN109" s="144"/>
      <c r="WEO109" s="144"/>
      <c r="WEP109" s="144"/>
      <c r="WEQ109" s="144"/>
      <c r="WER109" s="144"/>
      <c r="WES109" s="144"/>
      <c r="WET109" s="144"/>
      <c r="WEU109" s="144"/>
      <c r="WEV109" s="144"/>
      <c r="WEW109" s="144"/>
      <c r="WEX109" s="144"/>
      <c r="WEY109" s="144"/>
      <c r="WEZ109" s="144"/>
      <c r="WFA109" s="144"/>
      <c r="WFB109" s="144"/>
      <c r="WFC109" s="144"/>
      <c r="WFD109" s="144"/>
      <c r="WFE109" s="144"/>
      <c r="WFF109" s="144"/>
      <c r="WFG109" s="144"/>
      <c r="WFH109" s="144"/>
      <c r="WFI109" s="144"/>
      <c r="WFJ109" s="144"/>
      <c r="WFK109" s="144"/>
      <c r="WFL109" s="144"/>
      <c r="WFM109" s="144"/>
      <c r="WFN109" s="144"/>
      <c r="WFO109" s="144"/>
      <c r="WFP109" s="144"/>
      <c r="WFQ109" s="144"/>
      <c r="WFR109" s="144"/>
      <c r="WFS109" s="144"/>
      <c r="WFT109" s="144"/>
      <c r="WFU109" s="144"/>
      <c r="WFV109" s="144"/>
      <c r="WFW109" s="144"/>
      <c r="WFX109" s="144"/>
      <c r="WFY109" s="144"/>
      <c r="WFZ109" s="144"/>
      <c r="WGA109" s="144"/>
      <c r="WGB109" s="144"/>
      <c r="WGC109" s="144"/>
      <c r="WGD109" s="144"/>
      <c r="WGE109" s="144"/>
      <c r="WGF109" s="144"/>
      <c r="WGG109" s="144"/>
      <c r="WGH109" s="144"/>
      <c r="WGI109" s="144"/>
      <c r="WGJ109" s="144"/>
      <c r="WGK109" s="144"/>
      <c r="WGL109" s="144"/>
      <c r="WGM109" s="144"/>
      <c r="WGN109" s="144"/>
      <c r="WGO109" s="144"/>
      <c r="WGP109" s="144"/>
      <c r="WGQ109" s="144"/>
      <c r="WGR109" s="144"/>
      <c r="WGS109" s="144"/>
      <c r="WGT109" s="144"/>
      <c r="WGU109" s="144"/>
      <c r="WGV109" s="144"/>
      <c r="WGW109" s="144"/>
      <c r="WGX109" s="144"/>
      <c r="WGY109" s="144"/>
      <c r="WGZ109" s="144"/>
      <c r="WHA109" s="144"/>
      <c r="WHB109" s="144"/>
      <c r="WHC109" s="144"/>
      <c r="WHD109" s="144"/>
      <c r="WHE109" s="144"/>
      <c r="WHF109" s="144"/>
      <c r="WHG109" s="144"/>
      <c r="WHH109" s="144"/>
      <c r="WHI109" s="144"/>
      <c r="WHJ109" s="144"/>
      <c r="WHK109" s="144"/>
      <c r="WHL109" s="144"/>
      <c r="WHM109" s="144"/>
      <c r="WHN109" s="144"/>
      <c r="WHO109" s="144"/>
      <c r="WHP109" s="144"/>
      <c r="WHQ109" s="144"/>
      <c r="WHR109" s="144"/>
      <c r="WHS109" s="144"/>
      <c r="WHT109" s="144"/>
      <c r="WHU109" s="144"/>
      <c r="WHV109" s="144"/>
      <c r="WHW109" s="144"/>
      <c r="WHX109" s="144"/>
      <c r="WHY109" s="144"/>
      <c r="WHZ109" s="144"/>
      <c r="WIA109" s="144"/>
      <c r="WIB109" s="144"/>
      <c r="WIC109" s="144"/>
      <c r="WID109" s="144"/>
      <c r="WIE109" s="144"/>
      <c r="WIF109" s="144"/>
      <c r="WIG109" s="144"/>
      <c r="WIH109" s="144"/>
      <c r="WII109" s="144"/>
      <c r="WIJ109" s="144"/>
      <c r="WIK109" s="144"/>
      <c r="WIL109" s="144"/>
      <c r="WIM109" s="144"/>
      <c r="WIN109" s="144"/>
      <c r="WIO109" s="144"/>
      <c r="WIP109" s="144"/>
      <c r="WIQ109" s="144"/>
      <c r="WIR109" s="144"/>
      <c r="WIS109" s="144"/>
      <c r="WIT109" s="144"/>
      <c r="WIU109" s="144"/>
      <c r="WIV109" s="144"/>
      <c r="WIW109" s="144"/>
      <c r="WIX109" s="144"/>
      <c r="WIY109" s="144"/>
      <c r="WIZ109" s="144"/>
      <c r="WJA109" s="144"/>
      <c r="WJB109" s="144"/>
      <c r="WJC109" s="144"/>
      <c r="WJD109" s="144"/>
      <c r="WJE109" s="144"/>
      <c r="WJF109" s="144"/>
      <c r="WJG109" s="144"/>
      <c r="WJH109" s="144"/>
      <c r="WJI109" s="144"/>
      <c r="WJJ109" s="144"/>
      <c r="WJK109" s="144"/>
      <c r="WJL109" s="144"/>
      <c r="WJM109" s="144"/>
      <c r="WJN109" s="144"/>
      <c r="WJO109" s="144"/>
      <c r="WJP109" s="144"/>
      <c r="WJQ109" s="144"/>
      <c r="WJR109" s="144"/>
      <c r="WJS109" s="144"/>
      <c r="WJT109" s="144"/>
      <c r="WJU109" s="144"/>
      <c r="WJV109" s="144"/>
      <c r="WJW109" s="144"/>
      <c r="WJX109" s="144"/>
      <c r="WJY109" s="144"/>
      <c r="WJZ109" s="144"/>
      <c r="WKA109" s="144"/>
      <c r="WKB109" s="144"/>
      <c r="WKC109" s="144"/>
      <c r="WKD109" s="144"/>
      <c r="WKE109" s="144"/>
      <c r="WKF109" s="144"/>
      <c r="WKG109" s="144"/>
      <c r="WKH109" s="144"/>
      <c r="WKI109" s="144"/>
      <c r="WKJ109" s="144"/>
      <c r="WKK109" s="144"/>
      <c r="WKL109" s="144"/>
      <c r="WKM109" s="144"/>
      <c r="WKN109" s="144"/>
      <c r="WKO109" s="144"/>
      <c r="WKP109" s="144"/>
      <c r="WKQ109" s="144"/>
      <c r="WKR109" s="144"/>
      <c r="WKS109" s="144"/>
      <c r="WKT109" s="144"/>
      <c r="WKU109" s="144"/>
      <c r="WKV109" s="144"/>
      <c r="WKW109" s="144"/>
      <c r="WKX109" s="144"/>
      <c r="WKY109" s="144"/>
      <c r="WKZ109" s="144"/>
      <c r="WLA109" s="144"/>
      <c r="WLB109" s="144"/>
      <c r="WLC109" s="144"/>
      <c r="WLD109" s="144"/>
      <c r="WLE109" s="144"/>
      <c r="WLF109" s="144"/>
      <c r="WLG109" s="144"/>
      <c r="WLH109" s="144"/>
      <c r="WLI109" s="144"/>
      <c r="WLJ109" s="144"/>
      <c r="WLK109" s="144"/>
      <c r="WLL109" s="144"/>
      <c r="WLM109" s="144"/>
      <c r="WLN109" s="144"/>
      <c r="WLO109" s="144"/>
      <c r="WLP109" s="144"/>
      <c r="WLQ109" s="144"/>
      <c r="WLR109" s="144"/>
      <c r="WLS109" s="144"/>
      <c r="WLT109" s="144"/>
      <c r="WLU109" s="144"/>
      <c r="WLV109" s="144"/>
      <c r="WLW109" s="144"/>
      <c r="WLX109" s="144"/>
      <c r="WLY109" s="144"/>
      <c r="WLZ109" s="144"/>
      <c r="WMA109" s="144"/>
      <c r="WMB109" s="144"/>
      <c r="WMC109" s="144"/>
      <c r="WMD109" s="144"/>
      <c r="WME109" s="144"/>
      <c r="WMF109" s="144"/>
      <c r="WMG109" s="144"/>
      <c r="WMH109" s="144"/>
      <c r="WMI109" s="144"/>
      <c r="WMJ109" s="144"/>
      <c r="WMK109" s="144"/>
      <c r="WML109" s="144"/>
      <c r="WMM109" s="144"/>
      <c r="WMN109" s="144"/>
      <c r="WMO109" s="144"/>
      <c r="WMP109" s="144"/>
      <c r="WMQ109" s="144"/>
      <c r="WMR109" s="144"/>
      <c r="WMS109" s="144"/>
      <c r="WMT109" s="144"/>
      <c r="WMU109" s="144"/>
      <c r="WMV109" s="144"/>
      <c r="WMW109" s="144"/>
      <c r="WMX109" s="144"/>
      <c r="WMY109" s="144"/>
      <c r="WMZ109" s="144"/>
      <c r="WNA109" s="144"/>
      <c r="WNB109" s="144"/>
      <c r="WNC109" s="144"/>
      <c r="WND109" s="144"/>
      <c r="WNE109" s="144"/>
      <c r="WNF109" s="144"/>
      <c r="WNG109" s="144"/>
      <c r="WNH109" s="144"/>
      <c r="WNI109" s="144"/>
      <c r="WNJ109" s="144"/>
      <c r="WNK109" s="144"/>
      <c r="WNL109" s="144"/>
      <c r="WNM109" s="144"/>
      <c r="WNN109" s="144"/>
      <c r="WNO109" s="144"/>
      <c r="WNP109" s="144"/>
      <c r="WNQ109" s="144"/>
      <c r="WNR109" s="144"/>
      <c r="WNS109" s="144"/>
      <c r="WNT109" s="144"/>
      <c r="WNU109" s="144"/>
      <c r="WNV109" s="144"/>
      <c r="WNW109" s="144"/>
      <c r="WNX109" s="144"/>
      <c r="WNY109" s="144"/>
      <c r="WNZ109" s="144"/>
      <c r="WOA109" s="144"/>
      <c r="WOB109" s="144"/>
      <c r="WOC109" s="144"/>
      <c r="WOD109" s="144"/>
      <c r="WOE109" s="144"/>
      <c r="WOF109" s="144"/>
      <c r="WOG109" s="144"/>
      <c r="WOH109" s="144"/>
      <c r="WOI109" s="144"/>
      <c r="WOJ109" s="144"/>
      <c r="WOK109" s="144"/>
      <c r="WOL109" s="144"/>
      <c r="WOM109" s="144"/>
      <c r="WON109" s="144"/>
      <c r="WOO109" s="144"/>
      <c r="WOP109" s="144"/>
      <c r="WOQ109" s="144"/>
      <c r="WOR109" s="144"/>
      <c r="WOS109" s="144"/>
      <c r="WOT109" s="144"/>
      <c r="WOU109" s="144"/>
      <c r="WOV109" s="144"/>
      <c r="WOW109" s="144"/>
      <c r="WOX109" s="144"/>
      <c r="WOY109" s="144"/>
      <c r="WOZ109" s="144"/>
      <c r="WPA109" s="144"/>
      <c r="WPB109" s="144"/>
      <c r="WPC109" s="144"/>
      <c r="WPD109" s="144"/>
      <c r="WPE109" s="144"/>
      <c r="WPF109" s="144"/>
      <c r="WPG109" s="144"/>
      <c r="WPH109" s="144"/>
      <c r="WPI109" s="144"/>
      <c r="WPJ109" s="144"/>
      <c r="WPK109" s="144"/>
      <c r="WPL109" s="144"/>
      <c r="WPM109" s="144"/>
      <c r="WPN109" s="144"/>
      <c r="WPO109" s="144"/>
      <c r="WPP109" s="144"/>
      <c r="WPQ109" s="144"/>
      <c r="WPR109" s="144"/>
      <c r="WPS109" s="144"/>
      <c r="WPT109" s="144"/>
      <c r="WPU109" s="144"/>
      <c r="WPV109" s="144"/>
      <c r="WPW109" s="144"/>
      <c r="WPX109" s="144"/>
      <c r="WPY109" s="144"/>
      <c r="WPZ109" s="144"/>
      <c r="WQA109" s="144"/>
      <c r="WQB109" s="144"/>
      <c r="WQC109" s="144"/>
      <c r="WQD109" s="144"/>
      <c r="WQE109" s="144"/>
      <c r="WQF109" s="144"/>
      <c r="WQG109" s="144"/>
      <c r="WQH109" s="144"/>
      <c r="WQI109" s="144"/>
      <c r="WQJ109" s="144"/>
      <c r="WQK109" s="144"/>
      <c r="WQL109" s="144"/>
      <c r="WQM109" s="144"/>
      <c r="WQN109" s="144"/>
      <c r="WQO109" s="144"/>
      <c r="WQP109" s="144"/>
      <c r="WQQ109" s="144"/>
      <c r="WQR109" s="144"/>
      <c r="WQS109" s="144"/>
      <c r="WQT109" s="144"/>
      <c r="WQU109" s="144"/>
      <c r="WQV109" s="144"/>
      <c r="WQW109" s="144"/>
      <c r="WQX109" s="144"/>
      <c r="WQY109" s="144"/>
      <c r="WQZ109" s="144"/>
      <c r="WRA109" s="144"/>
      <c r="WRB109" s="144"/>
      <c r="WRC109" s="144"/>
      <c r="WRD109" s="144"/>
      <c r="WRE109" s="144"/>
      <c r="WRF109" s="144"/>
      <c r="WRG109" s="144"/>
      <c r="WRH109" s="144"/>
      <c r="WRI109" s="144"/>
      <c r="WRJ109" s="144"/>
      <c r="WRK109" s="144"/>
      <c r="WRL109" s="144"/>
      <c r="WRM109" s="144"/>
      <c r="WRN109" s="144"/>
      <c r="WRO109" s="144"/>
      <c r="WRP109" s="144"/>
      <c r="WRQ109" s="144"/>
      <c r="WRR109" s="144"/>
      <c r="WRS109" s="144"/>
      <c r="WRT109" s="144"/>
      <c r="WRU109" s="144"/>
      <c r="WRV109" s="144"/>
      <c r="WRW109" s="144"/>
      <c r="WRX109" s="144"/>
      <c r="WRY109" s="144"/>
      <c r="WRZ109" s="144"/>
      <c r="WSA109" s="144"/>
      <c r="WSB109" s="144"/>
      <c r="WSC109" s="144"/>
      <c r="WSD109" s="144"/>
      <c r="WSE109" s="144"/>
      <c r="WSF109" s="144"/>
      <c r="WSG109" s="144"/>
      <c r="WSH109" s="144"/>
      <c r="WSI109" s="144"/>
      <c r="WSJ109" s="144"/>
      <c r="WSK109" s="144"/>
      <c r="WSL109" s="144"/>
      <c r="WSM109" s="144"/>
      <c r="WSN109" s="144"/>
      <c r="WSO109" s="144"/>
      <c r="WSP109" s="144"/>
      <c r="WSQ109" s="144"/>
      <c r="WSR109" s="144"/>
      <c r="WSS109" s="144"/>
      <c r="WST109" s="144"/>
      <c r="WSU109" s="144"/>
      <c r="WSV109" s="144"/>
      <c r="WSW109" s="144"/>
      <c r="WSX109" s="144"/>
      <c r="WSY109" s="144"/>
      <c r="WSZ109" s="144"/>
      <c r="WTA109" s="144"/>
      <c r="WTB109" s="144"/>
      <c r="WTC109" s="144"/>
      <c r="WTD109" s="144"/>
      <c r="WTE109" s="144"/>
      <c r="WTF109" s="144"/>
      <c r="WTG109" s="144"/>
      <c r="WTH109" s="144"/>
      <c r="WTI109" s="144"/>
      <c r="WTJ109" s="144"/>
      <c r="WTK109" s="144"/>
      <c r="WTL109" s="144"/>
      <c r="WTM109" s="144"/>
      <c r="WTN109" s="144"/>
      <c r="WTO109" s="144"/>
      <c r="WTP109" s="144"/>
      <c r="WTQ109" s="144"/>
      <c r="WTR109" s="144"/>
      <c r="WTS109" s="144"/>
      <c r="WTT109" s="144"/>
      <c r="WTU109" s="144"/>
      <c r="WTV109" s="144"/>
      <c r="WTW109" s="144"/>
      <c r="WTX109" s="144"/>
      <c r="WTY109" s="144"/>
      <c r="WTZ109" s="144"/>
      <c r="WUA109" s="144"/>
      <c r="WUB109" s="144"/>
      <c r="WUC109" s="144"/>
      <c r="WUD109" s="144"/>
      <c r="WUE109" s="144"/>
      <c r="WUF109" s="144"/>
      <c r="WUG109" s="144"/>
      <c r="WUH109" s="144"/>
      <c r="WUI109" s="144"/>
      <c r="WUJ109" s="144"/>
      <c r="WUK109" s="144"/>
      <c r="WUL109" s="144"/>
      <c r="WUM109" s="144"/>
      <c r="WUN109" s="144"/>
      <c r="WUO109" s="144"/>
      <c r="WUP109" s="144"/>
      <c r="WUQ109" s="144"/>
      <c r="WUR109" s="144"/>
      <c r="WUS109" s="144"/>
      <c r="WUT109" s="144"/>
      <c r="WUU109" s="144"/>
      <c r="WUV109" s="144"/>
      <c r="WUW109" s="144"/>
      <c r="WUX109" s="144"/>
      <c r="WUY109" s="144"/>
      <c r="WUZ109" s="144"/>
      <c r="WVA109" s="144"/>
      <c r="WVB109" s="144"/>
      <c r="WVC109" s="144"/>
      <c r="WVD109" s="144"/>
      <c r="WVE109" s="144"/>
      <c r="WVF109" s="144"/>
      <c r="WVG109" s="144"/>
      <c r="WVH109" s="144"/>
      <c r="WVI109" s="144"/>
      <c r="WVJ109" s="144"/>
      <c r="WVK109" s="144"/>
      <c r="WVL109" s="144"/>
      <c r="WVM109" s="144"/>
      <c r="WVN109" s="144"/>
      <c r="WVO109" s="144"/>
      <c r="WVP109" s="144"/>
      <c r="WVQ109" s="144"/>
      <c r="WVR109" s="144"/>
      <c r="WVS109" s="144"/>
      <c r="WVT109" s="144"/>
      <c r="WVU109" s="144"/>
      <c r="WVV109" s="144"/>
      <c r="WVW109" s="144"/>
      <c r="WVX109" s="144"/>
      <c r="WVY109" s="144"/>
      <c r="WVZ109" s="144"/>
      <c r="WWA109" s="144"/>
      <c r="WWB109" s="144"/>
      <c r="WWC109" s="144"/>
      <c r="WWD109" s="144"/>
      <c r="WWE109" s="144"/>
      <c r="WWF109" s="144"/>
      <c r="WWG109" s="144"/>
      <c r="WWH109" s="144"/>
      <c r="WWI109" s="144"/>
      <c r="WWJ109" s="144"/>
      <c r="WWK109" s="144"/>
      <c r="WWL109" s="144"/>
      <c r="WWM109" s="144"/>
      <c r="WWN109" s="144"/>
      <c r="WWO109" s="144"/>
      <c r="WWP109" s="144"/>
      <c r="WWQ109" s="144"/>
      <c r="WWR109" s="144"/>
      <c r="WWS109" s="144"/>
      <c r="WWT109" s="144"/>
      <c r="WWU109" s="144"/>
      <c r="WWV109" s="144"/>
      <c r="WWW109" s="144"/>
      <c r="WWX109" s="144"/>
      <c r="WWY109" s="144"/>
      <c r="WWZ109" s="144"/>
      <c r="WXA109" s="144"/>
      <c r="WXB109" s="144"/>
      <c r="WXC109" s="144"/>
      <c r="WXD109" s="144"/>
      <c r="WXE109" s="144"/>
      <c r="WXF109" s="144"/>
      <c r="WXG109" s="144"/>
      <c r="WXH109" s="144"/>
      <c r="WXI109" s="144"/>
      <c r="WXJ109" s="144"/>
      <c r="WXK109" s="144"/>
      <c r="WXL109" s="144"/>
      <c r="WXM109" s="144"/>
      <c r="WXN109" s="144"/>
      <c r="WXO109" s="144"/>
      <c r="WXP109" s="144"/>
      <c r="WXQ109" s="144"/>
      <c r="WXR109" s="144"/>
      <c r="WXS109" s="144"/>
      <c r="WXT109" s="144"/>
      <c r="WXU109" s="144"/>
      <c r="WXV109" s="144"/>
      <c r="WXW109" s="144"/>
      <c r="WXX109" s="144"/>
      <c r="WXY109" s="144"/>
      <c r="WXZ109" s="144"/>
      <c r="WYA109" s="144"/>
      <c r="WYB109" s="144"/>
      <c r="WYC109" s="144"/>
      <c r="WYD109" s="144"/>
      <c r="WYE109" s="144"/>
      <c r="WYF109" s="144"/>
      <c r="WYG109" s="144"/>
      <c r="WYH109" s="144"/>
      <c r="WYI109" s="144"/>
      <c r="WYJ109" s="144"/>
      <c r="WYK109" s="144"/>
      <c r="WYL109" s="144"/>
      <c r="WYM109" s="144"/>
      <c r="WYN109" s="144"/>
      <c r="WYO109" s="144"/>
      <c r="WYP109" s="144"/>
      <c r="WYQ109" s="144"/>
      <c r="WYR109" s="144"/>
      <c r="WYS109" s="144"/>
      <c r="WYT109" s="144"/>
      <c r="WYU109" s="144"/>
      <c r="WYV109" s="144"/>
      <c r="WYW109" s="144"/>
      <c r="WYX109" s="144"/>
      <c r="WYY109" s="144"/>
      <c r="WYZ109" s="144"/>
      <c r="WZA109" s="144"/>
      <c r="WZB109" s="144"/>
      <c r="WZC109" s="144"/>
      <c r="WZD109" s="144"/>
      <c r="WZE109" s="144"/>
      <c r="WZF109" s="144"/>
      <c r="WZG109" s="144"/>
      <c r="WZH109" s="144"/>
      <c r="WZI109" s="144"/>
      <c r="WZJ109" s="144"/>
      <c r="WZK109" s="144"/>
      <c r="WZL109" s="144"/>
      <c r="WZM109" s="144"/>
      <c r="WZN109" s="144"/>
      <c r="WZO109" s="144"/>
      <c r="WZP109" s="144"/>
      <c r="WZQ109" s="144"/>
      <c r="WZR109" s="144"/>
      <c r="WZS109" s="144"/>
      <c r="WZT109" s="144"/>
      <c r="WZU109" s="144"/>
      <c r="WZV109" s="144"/>
      <c r="WZW109" s="144"/>
      <c r="WZX109" s="144"/>
      <c r="WZY109" s="144"/>
      <c r="WZZ109" s="144"/>
      <c r="XAA109" s="144"/>
      <c r="XAB109" s="144"/>
      <c r="XAC109" s="144"/>
      <c r="XAD109" s="144"/>
      <c r="XAE109" s="144"/>
      <c r="XAF109" s="144"/>
      <c r="XAG109" s="144"/>
      <c r="XAH109" s="144"/>
      <c r="XAI109" s="144"/>
      <c r="XAJ109" s="144"/>
      <c r="XAK109" s="144"/>
      <c r="XAL109" s="144"/>
      <c r="XAM109" s="144"/>
      <c r="XAN109" s="144"/>
      <c r="XAO109" s="144"/>
      <c r="XAP109" s="144"/>
      <c r="XAQ109" s="144"/>
      <c r="XAR109" s="144"/>
      <c r="XAS109" s="144"/>
      <c r="XAT109" s="144"/>
      <c r="XAU109" s="144"/>
      <c r="XAV109" s="144"/>
      <c r="XAW109" s="144"/>
      <c r="XAX109" s="144"/>
      <c r="XAY109" s="144"/>
      <c r="XAZ109" s="144"/>
      <c r="XBA109" s="144"/>
      <c r="XBB109" s="144"/>
      <c r="XBC109" s="144"/>
      <c r="XBD109" s="144"/>
      <c r="XBE109" s="144"/>
      <c r="XBF109" s="144"/>
      <c r="XBG109" s="144"/>
      <c r="XBH109" s="144"/>
      <c r="XBI109" s="144"/>
      <c r="XBJ109" s="144"/>
      <c r="XBK109" s="144"/>
      <c r="XBL109" s="144"/>
      <c r="XBM109" s="144"/>
      <c r="XBN109" s="144"/>
      <c r="XBO109" s="144"/>
      <c r="XBP109" s="144"/>
      <c r="XBQ109" s="144"/>
      <c r="XBR109" s="144"/>
      <c r="XBS109" s="144"/>
      <c r="XBT109" s="144"/>
      <c r="XBU109" s="144"/>
      <c r="XBV109" s="144"/>
      <c r="XBW109" s="144"/>
      <c r="XBX109" s="144"/>
      <c r="XBY109" s="144"/>
      <c r="XBZ109" s="144"/>
      <c r="XCA109" s="144"/>
      <c r="XCB109" s="144"/>
      <c r="XCC109" s="144"/>
      <c r="XCD109" s="144"/>
      <c r="XCE109" s="144"/>
      <c r="XCF109" s="144"/>
      <c r="XCG109" s="144"/>
      <c r="XCH109" s="144"/>
      <c r="XCI109" s="144"/>
      <c r="XCJ109" s="144"/>
      <c r="XCK109" s="144"/>
      <c r="XCL109" s="144"/>
      <c r="XCM109" s="144"/>
      <c r="XCN109" s="144"/>
      <c r="XCO109" s="144"/>
      <c r="XCP109" s="144"/>
      <c r="XCQ109" s="144"/>
      <c r="XCR109" s="144"/>
      <c r="XCS109" s="144"/>
      <c r="XCT109" s="144"/>
      <c r="XCU109" s="144"/>
      <c r="XCV109" s="144"/>
      <c r="XCW109" s="144"/>
      <c r="XCX109" s="144"/>
      <c r="XCY109" s="144"/>
      <c r="XCZ109" s="144"/>
      <c r="XDA109" s="144"/>
      <c r="XDB109" s="144"/>
      <c r="XDC109" s="144"/>
      <c r="XDD109" s="144"/>
      <c r="XDE109" s="144"/>
      <c r="XDF109" s="144"/>
      <c r="XDG109" s="144"/>
      <c r="XDH109" s="144"/>
      <c r="XDI109" s="144"/>
      <c r="XDJ109" s="144"/>
      <c r="XDK109" s="144"/>
      <c r="XDL109" s="144"/>
      <c r="XDM109" s="144"/>
      <c r="XDN109" s="144"/>
      <c r="XDO109" s="144"/>
      <c r="XDP109" s="144"/>
      <c r="XDQ109" s="144"/>
      <c r="XDR109" s="144"/>
      <c r="XDS109" s="144"/>
      <c r="XDT109" s="144"/>
      <c r="XDU109" s="144"/>
      <c r="XDV109" s="144"/>
      <c r="XDW109" s="144"/>
      <c r="XDX109" s="144"/>
      <c r="XDY109" s="144"/>
      <c r="XDZ109" s="144"/>
      <c r="XEA109" s="144"/>
      <c r="XEB109" s="144"/>
      <c r="XEC109" s="144"/>
      <c r="XED109" s="144"/>
      <c r="XEE109" s="144"/>
      <c r="XEF109" s="144"/>
      <c r="XEG109" s="144"/>
      <c r="XEH109" s="144"/>
      <c r="XEI109" s="144"/>
      <c r="XEJ109" s="144"/>
      <c r="XEK109" s="144"/>
      <c r="XEL109" s="144"/>
      <c r="XEM109" s="144"/>
      <c r="XEN109" s="144"/>
      <c r="XEO109" s="144"/>
      <c r="XEP109" s="144"/>
      <c r="XEQ109" s="144"/>
      <c r="XER109" s="144"/>
      <c r="XES109" s="144"/>
      <c r="XET109" s="144"/>
      <c r="XEU109" s="144"/>
      <c r="XEV109" s="144"/>
    </row>
    <row r="110" spans="1:16376" ht="12" hidden="1" customHeight="1">
      <c r="A110" s="68">
        <v>2024</v>
      </c>
      <c r="B110" s="76" t="s">
        <v>12</v>
      </c>
      <c r="C110" s="77">
        <v>-4.5921115000000174</v>
      </c>
      <c r="D110" s="77">
        <v>-11.42350000000002</v>
      </c>
      <c r="E110" s="83">
        <v>1.8249999999997435E-2</v>
      </c>
      <c r="F110" s="77">
        <v>1.1405110000000107</v>
      </c>
      <c r="G110" s="77">
        <v>17.581322</v>
      </c>
    </row>
    <row r="111" spans="1:16376" ht="12" hidden="1" customHeight="1">
      <c r="A111" s="68"/>
      <c r="B111" s="67" t="s">
        <v>13</v>
      </c>
      <c r="C111" s="77">
        <v>-1.211300000000004</v>
      </c>
      <c r="D111" s="77">
        <v>-4.4191715399999998</v>
      </c>
      <c r="E111" s="77">
        <v>1.7822299999999958</v>
      </c>
      <c r="F111" s="77">
        <v>2.4099700000000057</v>
      </c>
      <c r="G111" s="77">
        <v>-3.0992140000000057</v>
      </c>
    </row>
    <row r="112" spans="1:16376" ht="12" hidden="1" customHeight="1">
      <c r="A112" s="67"/>
      <c r="B112" s="76" t="s">
        <v>14</v>
      </c>
      <c r="C112" s="77">
        <v>7.6432099999999892</v>
      </c>
      <c r="D112" s="77">
        <v>12.944660000000008</v>
      </c>
      <c r="E112" s="77">
        <v>1.4995819999999993</v>
      </c>
      <c r="F112" s="77">
        <v>2.1021409999999907</v>
      </c>
      <c r="G112" s="77">
        <v>14.856800000000003</v>
      </c>
    </row>
    <row r="113" spans="1:7" ht="12" hidden="1" customHeight="1">
      <c r="A113" s="67"/>
      <c r="B113" s="76" t="s">
        <v>15</v>
      </c>
      <c r="C113" s="77">
        <v>-7.8912300000000046</v>
      </c>
      <c r="D113" s="77">
        <v>-13.711570000000018</v>
      </c>
      <c r="E113" s="77">
        <v>0.39124699999999457</v>
      </c>
      <c r="F113" s="77">
        <v>9.8214000000007573E-2</v>
      </c>
      <c r="G113" s="77">
        <v>-21.502569999999999</v>
      </c>
    </row>
    <row r="114" spans="1:7" ht="12" hidden="1" customHeight="1">
      <c r="A114" s="67"/>
      <c r="B114" s="76" t="s">
        <v>16</v>
      </c>
      <c r="C114" s="77">
        <v>8.5125230000000052</v>
      </c>
      <c r="D114" s="77">
        <v>16.814419999999998</v>
      </c>
      <c r="E114" s="77">
        <v>-0.28951200000001398</v>
      </c>
      <c r="F114" s="77">
        <v>1.0125200000000056</v>
      </c>
      <c r="G114" s="77">
        <v>17.250188000000001</v>
      </c>
    </row>
    <row r="115" spans="1:7" ht="12" hidden="1" customHeight="1">
      <c r="A115" s="67"/>
      <c r="B115" s="76" t="s">
        <v>17</v>
      </c>
      <c r="C115" s="77">
        <v>-9.4216300000000039</v>
      </c>
      <c r="D115" s="77">
        <v>-15.965324999999986</v>
      </c>
      <c r="E115" s="77">
        <v>-0.35250012399998809</v>
      </c>
      <c r="F115" s="77">
        <v>-0.37421149999999903</v>
      </c>
      <c r="G115" s="77">
        <v>-3.1233562000000048</v>
      </c>
    </row>
    <row r="116" spans="1:7" ht="12" hidden="1" customHeight="1">
      <c r="A116" s="67"/>
      <c r="B116" s="76" t="s">
        <v>18</v>
      </c>
      <c r="C116" s="77">
        <v>11.212522999999997</v>
      </c>
      <c r="D116" s="77">
        <v>21.904023909999992</v>
      </c>
      <c r="E116" s="77">
        <v>0.35687200000000807</v>
      </c>
      <c r="F116" s="77">
        <v>0.55123999999999729</v>
      </c>
      <c r="G116" s="77">
        <v>11.757810000000003</v>
      </c>
    </row>
    <row r="117" spans="1:7" ht="12" hidden="1" customHeight="1">
      <c r="A117" s="67"/>
      <c r="B117" s="76" t="s">
        <v>19</v>
      </c>
      <c r="C117" s="77">
        <v>-0.85011999999998755</v>
      </c>
      <c r="D117" s="77">
        <v>-2.7546999999999877</v>
      </c>
      <c r="E117" s="77">
        <v>0.31346999999999348</v>
      </c>
      <c r="F117" s="77">
        <v>0.44151999999999525</v>
      </c>
      <c r="G117" s="77">
        <v>-4.3132100000000007</v>
      </c>
    </row>
    <row r="118" spans="1:7" ht="12" hidden="1" customHeight="1">
      <c r="A118" s="67"/>
      <c r="B118" s="76" t="s">
        <v>20</v>
      </c>
      <c r="C118" s="77">
        <v>-8.7873399999999986</v>
      </c>
      <c r="D118" s="77">
        <v>-15.345200000000014</v>
      </c>
      <c r="E118" s="77">
        <v>-1.6491999999999951</v>
      </c>
      <c r="F118" s="77">
        <v>-1.6325999999999952</v>
      </c>
      <c r="G118" s="77">
        <v>-5.3502139999999976</v>
      </c>
    </row>
    <row r="119" spans="1:7" ht="12" hidden="1" customHeight="1">
      <c r="A119" s="67"/>
      <c r="B119" s="76" t="s">
        <v>21</v>
      </c>
      <c r="C119" s="77">
        <v>8.7812299999999954</v>
      </c>
      <c r="D119" s="77">
        <v>16.161340000000003</v>
      </c>
      <c r="E119" s="77">
        <v>1.1471000000000009</v>
      </c>
      <c r="F119" s="77">
        <v>1.7321399999999931</v>
      </c>
      <c r="G119" s="77">
        <v>6.8021399999999899</v>
      </c>
    </row>
    <row r="120" spans="1:7" ht="12" hidden="1" customHeight="1">
      <c r="A120" s="67"/>
      <c r="B120" s="76" t="s">
        <v>22</v>
      </c>
      <c r="C120" s="77">
        <v>-3.1323149999999966</v>
      </c>
      <c r="D120" s="77">
        <v>-3.0417231399999967</v>
      </c>
      <c r="E120" s="77">
        <v>-2.0874999999999866</v>
      </c>
      <c r="F120" s="77">
        <v>-1.0452999999999935</v>
      </c>
      <c r="G120" s="77">
        <v>-8.6812399999999901</v>
      </c>
    </row>
    <row r="121" spans="1:7" ht="12" hidden="1" customHeight="1">
      <c r="A121" s="67"/>
      <c r="B121" s="80" t="s">
        <v>23</v>
      </c>
      <c r="C121" s="77">
        <v>8.3423580000000044</v>
      </c>
      <c r="D121" s="77">
        <v>13.342143240000004</v>
      </c>
      <c r="E121" s="77">
        <v>1.2013427000000076</v>
      </c>
      <c r="F121" s="77">
        <v>3.2441624000000058</v>
      </c>
      <c r="G121" s="77">
        <v>2.330123999999989</v>
      </c>
    </row>
    <row r="122" spans="1:7" ht="8.4" hidden="1" customHeight="1">
      <c r="A122" s="75"/>
      <c r="B122" s="81"/>
      <c r="C122" s="75"/>
      <c r="D122" s="75"/>
      <c r="E122" s="75"/>
      <c r="F122" s="75"/>
      <c r="G122" s="75"/>
    </row>
    <row r="123" spans="1:7" ht="12" customHeight="1">
      <c r="A123" s="68">
        <v>2025</v>
      </c>
      <c r="B123" s="80" t="s">
        <v>12</v>
      </c>
      <c r="C123" s="77">
        <f>(C33/C31-1)*100</f>
        <v>-19.612349999999999</v>
      </c>
      <c r="D123" s="77">
        <f t="shared" ref="D123:G123" si="24">(D33/D31-1)*100</f>
        <v>-33.912348000000001</v>
      </c>
      <c r="E123" s="77">
        <f t="shared" si="24"/>
        <v>-2.9231500000000077</v>
      </c>
      <c r="F123" s="77">
        <f t="shared" si="24"/>
        <v>-1.812345999999998</v>
      </c>
      <c r="G123" s="77">
        <f t="shared" si="24"/>
        <v>-3.0124749999999922</v>
      </c>
    </row>
    <row r="124" spans="1:7" ht="12" customHeight="1">
      <c r="A124" s="68"/>
      <c r="B124" s="80" t="s">
        <v>13</v>
      </c>
      <c r="C124" s="77">
        <f>(C34/C33-1)*100</f>
        <v>10.313254000000027</v>
      </c>
      <c r="D124" s="77">
        <f t="shared" ref="D124:G124" si="25">(D34/D33-1)*100</f>
        <v>22.993529999999971</v>
      </c>
      <c r="E124" s="77">
        <f t="shared" si="25"/>
        <v>-2.6012539999999973</v>
      </c>
      <c r="F124" s="77">
        <f t="shared" si="25"/>
        <v>-2.0865270000000158</v>
      </c>
      <c r="G124" s="77">
        <f t="shared" si="25"/>
        <v>6.1401326399999956</v>
      </c>
    </row>
    <row r="125" spans="1:7" ht="12" customHeight="1">
      <c r="A125" s="68"/>
      <c r="B125" s="76" t="s">
        <v>24</v>
      </c>
      <c r="C125" s="77">
        <f>(C35/C34-1)*100</f>
        <v>9.4721540000000104</v>
      </c>
      <c r="D125" s="77">
        <f t="shared" ref="D125:G125" si="26">(D35/D34-1)*100</f>
        <v>14.202351999999973</v>
      </c>
      <c r="E125" s="77">
        <f t="shared" si="26"/>
        <v>3.3952430000000033</v>
      </c>
      <c r="F125" s="77">
        <f t="shared" si="26"/>
        <v>3.3025899999999941</v>
      </c>
      <c r="G125" s="77">
        <f t="shared" si="26"/>
        <v>6.9312547000000002</v>
      </c>
    </row>
    <row r="126" spans="1:7" ht="12" customHeight="1">
      <c r="A126" s="68"/>
      <c r="B126" s="80" t="s">
        <v>15</v>
      </c>
      <c r="C126" s="77">
        <f>(C36/C35-1)*100</f>
        <v>-7.9915421246230078</v>
      </c>
      <c r="D126" s="77">
        <f t="shared" ref="D126:G126" si="27">(D36/D35-1)*100</f>
        <v>-13.552847530000001</v>
      </c>
      <c r="E126" s="77">
        <f t="shared" si="27"/>
        <v>-0.50143266999999048</v>
      </c>
      <c r="F126" s="77">
        <f t="shared" si="27"/>
        <v>-1.3523147000000013</v>
      </c>
      <c r="G126" s="77">
        <f t="shared" si="27"/>
        <v>-11.858911124350014</v>
      </c>
    </row>
    <row r="127" spans="1:7" ht="12" customHeight="1">
      <c r="A127" s="68"/>
      <c r="B127" s="76" t="s">
        <v>16</v>
      </c>
      <c r="C127" s="77">
        <f t="shared" ref="C127:G127" si="28">(C37/C36-1)*100</f>
        <v>8.0532470000000078</v>
      </c>
      <c r="D127" s="77">
        <f t="shared" si="28"/>
        <v>15.502314700000008</v>
      </c>
      <c r="E127" s="77">
        <f t="shared" si="28"/>
        <v>2.0173024386999971</v>
      </c>
      <c r="F127" s="77">
        <f t="shared" si="28"/>
        <v>0.44438215700000061</v>
      </c>
      <c r="G127" s="77">
        <f t="shared" si="28"/>
        <v>12.013246999999993</v>
      </c>
    </row>
    <row r="128" spans="1:7" ht="12" customHeight="1">
      <c r="A128" s="68"/>
      <c r="B128" s="80" t="s">
        <v>17</v>
      </c>
      <c r="C128" s="77">
        <f t="shared" ref="C128:G128" si="29">(C38/C37-1)*100</f>
        <v>-10.295543846999999</v>
      </c>
      <c r="D128" s="77">
        <f t="shared" si="29"/>
        <v>-18.341533487200003</v>
      </c>
      <c r="E128" s="77">
        <f t="shared" si="29"/>
        <v>1.604005053247004</v>
      </c>
      <c r="F128" s="77">
        <f t="shared" si="29"/>
        <v>0.34234120000000701</v>
      </c>
      <c r="G128" s="77">
        <f t="shared" si="29"/>
        <v>-4.05121047239001</v>
      </c>
    </row>
    <row r="129" spans="1:7" ht="12" customHeight="1">
      <c r="A129" s="68"/>
      <c r="B129" s="80" t="s">
        <v>18</v>
      </c>
      <c r="C129" s="77">
        <f t="shared" ref="C129:G129" si="30">(C39/C38-1)*100</f>
        <v>12.900265829999991</v>
      </c>
      <c r="D129" s="77">
        <f t="shared" si="30"/>
        <v>24.102368499999983</v>
      </c>
      <c r="E129" s="77">
        <f t="shared" si="30"/>
        <v>1.9743000000000066</v>
      </c>
      <c r="F129" s="77">
        <f t="shared" si="30"/>
        <v>0.50123581999999001</v>
      </c>
      <c r="G129" s="77">
        <f t="shared" si="30"/>
        <v>12.383268900000012</v>
      </c>
    </row>
    <row r="130" spans="1:7" ht="12" customHeight="1">
      <c r="A130" s="67"/>
      <c r="B130" s="76" t="s">
        <v>19</v>
      </c>
      <c r="C130" s="77">
        <f t="shared" ref="C130:G130" si="31">(C40/C39-1)*100</f>
        <v>1.2856329399999922</v>
      </c>
      <c r="D130" s="77">
        <f t="shared" si="31"/>
        <v>2.9552134600000057</v>
      </c>
      <c r="E130" s="77">
        <f t="shared" si="31"/>
        <v>-0.70423518000000129</v>
      </c>
      <c r="F130" s="77">
        <f t="shared" si="31"/>
        <v>-0.35424511299998462</v>
      </c>
      <c r="G130" s="77">
        <f t="shared" si="31"/>
        <v>-4.2036240000000173</v>
      </c>
    </row>
    <row r="131" spans="1:7" ht="12" customHeight="1">
      <c r="A131" s="67"/>
      <c r="B131" s="80" t="s">
        <v>28</v>
      </c>
      <c r="C131" s="77">
        <f t="shared" ref="C131:G131" si="32">(C41/C40-1)*100</f>
        <v>-8.5718123450000068</v>
      </c>
      <c r="D131" s="77">
        <f t="shared" si="32"/>
        <v>-17.545214368000007</v>
      </c>
      <c r="E131" s="77">
        <f t="shared" si="32"/>
        <v>2.8441124368699944</v>
      </c>
      <c r="F131" s="77">
        <f t="shared" si="32"/>
        <v>2.9550142366999932</v>
      </c>
      <c r="G131" s="77">
        <f t="shared" si="32"/>
        <v>-12.451121432689993</v>
      </c>
    </row>
    <row r="132" spans="1:7" ht="12" customHeight="1">
      <c r="A132" s="68"/>
      <c r="B132" s="80" t="s">
        <v>21</v>
      </c>
      <c r="C132" s="77">
        <f t="shared" ref="C132:G132" si="33">(C42/C41-1)*100</f>
        <v>12.886539240000005</v>
      </c>
      <c r="D132" s="77">
        <f t="shared" si="33"/>
        <v>25.102356472000011</v>
      </c>
      <c r="E132" s="77">
        <f t="shared" si="33"/>
        <v>0.65231426900000944</v>
      </c>
      <c r="F132" s="77">
        <f t="shared" si="33"/>
        <v>1.203164280000002</v>
      </c>
      <c r="G132" s="77">
        <f t="shared" si="33"/>
        <v>10.652136482000007</v>
      </c>
    </row>
    <row r="133" spans="1:7" s="75" customFormat="1" ht="13.5" customHeight="1">
      <c r="A133" s="68"/>
      <c r="B133" s="76" t="s">
        <v>22</v>
      </c>
      <c r="C133" s="77">
        <f t="shared" ref="C133:G133" si="34">(C43/C42-1)*100</f>
        <v>-3.4912643199999982</v>
      </c>
      <c r="D133" s="77">
        <f t="shared" si="34"/>
        <v>-3.6321326419999966</v>
      </c>
      <c r="E133" s="77">
        <f t="shared" si="34"/>
        <v>-2.799123675799986</v>
      </c>
      <c r="F133" s="77">
        <f t="shared" si="34"/>
        <v>-1.1932687455999735</v>
      </c>
      <c r="G133" s="77">
        <f t="shared" si="34"/>
        <v>-4.9001286425000012</v>
      </c>
    </row>
    <row r="134" spans="1:7" ht="13.5" customHeight="1">
      <c r="A134" s="3"/>
      <c r="B134" s="76" t="s">
        <v>23</v>
      </c>
      <c r="C134" s="77">
        <f t="shared" ref="C134:G134" si="35">(C44/C43-1)*100</f>
        <v>12.543632680000005</v>
      </c>
      <c r="D134" s="77">
        <f t="shared" si="35"/>
        <v>20.376849362451011</v>
      </c>
      <c r="E134" s="77">
        <f t="shared" si="35"/>
        <v>2.9302369849999899</v>
      </c>
      <c r="F134" s="77">
        <f t="shared" si="35"/>
        <v>3.8418314500000106</v>
      </c>
      <c r="G134" s="77">
        <f t="shared" si="35"/>
        <v>5.592354799999999</v>
      </c>
    </row>
    <row r="135" spans="1:7">
      <c r="B135" s="1"/>
    </row>
    <row r="136" spans="1:7" ht="12" customHeight="1">
      <c r="A136" s="68">
        <v>2026</v>
      </c>
      <c r="B136" s="76" t="s">
        <v>12</v>
      </c>
      <c r="C136" s="77">
        <f>(C46/C44-1)*100</f>
        <v>-16.05023658</v>
      </c>
      <c r="D136" s="77">
        <f t="shared" ref="D136:G136" si="36">(D46/D44-1)*100</f>
        <v>-27.901236500000003</v>
      </c>
      <c r="E136" s="77">
        <f t="shared" si="36"/>
        <v>-2.8110326800000029</v>
      </c>
      <c r="F136" s="77">
        <f t="shared" si="36"/>
        <v>-2.0423658000000122</v>
      </c>
      <c r="G136" s="77">
        <f t="shared" si="36"/>
        <v>16.040236579999998</v>
      </c>
    </row>
    <row r="137" spans="1:7" ht="12" customHeight="1">
      <c r="A137" s="68"/>
      <c r="B137" s="76" t="s">
        <v>13</v>
      </c>
      <c r="C137" s="77">
        <f>(C47/C46-1)*100</f>
        <v>-11.042364999999998</v>
      </c>
      <c r="D137" s="77">
        <f t="shared" ref="D137:G137" si="37">(D47/D46-1)*100</f>
        <v>-18.441236500000002</v>
      </c>
      <c r="E137" s="77">
        <f t="shared" si="37"/>
        <v>-1.9398516999999837</v>
      </c>
      <c r="F137" s="77">
        <f t="shared" si="37"/>
        <v>-1.7802316399999962</v>
      </c>
      <c r="G137" s="77">
        <f t="shared" si="37"/>
        <v>-19.183267999999998</v>
      </c>
    </row>
    <row r="138" spans="1:7" ht="12" customHeight="1">
      <c r="A138" s="68"/>
      <c r="B138" s="76" t="s">
        <v>14</v>
      </c>
      <c r="C138" s="77">
        <f>(C48/C47-1)*100</f>
        <v>11.908932568000008</v>
      </c>
      <c r="D138" s="77">
        <f t="shared" ref="D138:G138" si="38">(D48/D47-1)*100</f>
        <v>20.602315280000006</v>
      </c>
      <c r="E138" s="77">
        <f t="shared" si="38"/>
        <v>3.882136540000003</v>
      </c>
      <c r="F138" s="77">
        <f t="shared" si="38"/>
        <v>4.3421536000000094</v>
      </c>
      <c r="G138" s="77">
        <f t="shared" si="38"/>
        <v>7.115236579999995</v>
      </c>
    </row>
    <row r="139" spans="1:7" ht="12" customHeight="1">
      <c r="A139" s="68"/>
      <c r="B139" s="76" t="s">
        <v>15</v>
      </c>
      <c r="C139" s="77">
        <f>(C49/C48-1)*100</f>
        <v>9.4223657999999979</v>
      </c>
      <c r="D139" s="77">
        <f t="shared" ref="D139:G139" si="39">(D49/D48-1)*100</f>
        <v>15.898235000000005</v>
      </c>
      <c r="E139" s="77">
        <f t="shared" si="39"/>
        <v>-0.51482569999999894</v>
      </c>
      <c r="F139" s="77">
        <f t="shared" si="39"/>
        <v>8.2365820000007695E-2</v>
      </c>
      <c r="G139" s="77">
        <f t="shared" si="39"/>
        <v>21.521365839999994</v>
      </c>
    </row>
    <row r="140" spans="1:7" ht="12" customHeight="1">
      <c r="A140" s="68"/>
      <c r="B140" s="76" t="s">
        <v>160</v>
      </c>
      <c r="C140" s="77">
        <f t="shared" ref="C140:G140" si="40">(C50/C49-1)*100</f>
        <v>-8.3923698520000141</v>
      </c>
      <c r="D140" s="77">
        <f t="shared" si="40"/>
        <v>-13.750125420000003</v>
      </c>
      <c r="E140" s="77">
        <f t="shared" si="40"/>
        <v>-0.94325682000000466</v>
      </c>
      <c r="F140" s="77">
        <f t="shared" si="40"/>
        <v>-0.77825620000000484</v>
      </c>
      <c r="G140" s="77">
        <f t="shared" si="40"/>
        <v>-12.290215435999997</v>
      </c>
    </row>
    <row r="141" spans="1:7" ht="12" customHeight="1">
      <c r="A141" s="68"/>
      <c r="B141" s="76" t="s">
        <v>132</v>
      </c>
      <c r="C141" s="77">
        <f t="shared" ref="C141:G141" si="41">(C51/C50-1)*100</f>
        <v>5.455213657999991</v>
      </c>
      <c r="D141" s="77">
        <f t="shared" si="41"/>
        <v>11.980945123657992</v>
      </c>
      <c r="E141" s="77">
        <f t="shared" si="41"/>
        <v>1.7623651999999934</v>
      </c>
      <c r="F141" s="77">
        <f t="shared" si="41"/>
        <v>0.81251478249999565</v>
      </c>
      <c r="G141" s="77">
        <f t="shared" si="41"/>
        <v>-0.70381426582000195</v>
      </c>
    </row>
    <row r="142" spans="1:7" ht="12" hidden="1" customHeight="1">
      <c r="A142" s="68"/>
      <c r="B142" s="76" t="s">
        <v>133</v>
      </c>
      <c r="C142" s="77">
        <f t="shared" ref="C142:G142" si="42">(C52/C51-1)*100</f>
        <v>-100</v>
      </c>
      <c r="D142" s="77">
        <f t="shared" si="42"/>
        <v>-100</v>
      </c>
      <c r="E142" s="77">
        <f t="shared" si="42"/>
        <v>-100</v>
      </c>
      <c r="F142" s="77">
        <f t="shared" si="42"/>
        <v>-100</v>
      </c>
      <c r="G142" s="77">
        <f t="shared" si="42"/>
        <v>-100</v>
      </c>
    </row>
    <row r="143" spans="1:7" ht="12" hidden="1" customHeight="1">
      <c r="A143" s="67"/>
      <c r="B143" s="76" t="s">
        <v>134</v>
      </c>
      <c r="C143" s="77" t="e">
        <f t="shared" ref="C143:G143" si="43">(C53/C52-1)*100</f>
        <v>#DIV/0!</v>
      </c>
      <c r="D143" s="77" t="e">
        <f t="shared" si="43"/>
        <v>#DIV/0!</v>
      </c>
      <c r="E143" s="77" t="e">
        <f t="shared" si="43"/>
        <v>#DIV/0!</v>
      </c>
      <c r="F143" s="77" t="e">
        <f t="shared" si="43"/>
        <v>#DIV/0!</v>
      </c>
      <c r="G143" s="77" t="e">
        <f t="shared" si="43"/>
        <v>#DIV/0!</v>
      </c>
    </row>
    <row r="144" spans="1:7" ht="12" hidden="1" customHeight="1">
      <c r="A144" s="67"/>
      <c r="B144" s="76" t="s">
        <v>135</v>
      </c>
      <c r="C144" s="77" t="e">
        <f t="shared" ref="C144:G144" si="44">(C54/C53-1)*100</f>
        <v>#DIV/0!</v>
      </c>
      <c r="D144" s="77" t="e">
        <f t="shared" si="44"/>
        <v>#DIV/0!</v>
      </c>
      <c r="E144" s="77" t="e">
        <f t="shared" si="44"/>
        <v>#DIV/0!</v>
      </c>
      <c r="F144" s="77" t="e">
        <f t="shared" si="44"/>
        <v>#DIV/0!</v>
      </c>
      <c r="G144" s="77" t="e">
        <f t="shared" si="44"/>
        <v>#DIV/0!</v>
      </c>
    </row>
    <row r="145" spans="1:7" ht="12" hidden="1" customHeight="1">
      <c r="A145" s="68"/>
      <c r="B145" s="76" t="s">
        <v>136</v>
      </c>
      <c r="C145" s="77" t="e">
        <f t="shared" ref="C145:G145" si="45">(C55/C54-1)*100</f>
        <v>#DIV/0!</v>
      </c>
      <c r="D145" s="77" t="e">
        <f t="shared" si="45"/>
        <v>#DIV/0!</v>
      </c>
      <c r="E145" s="77" t="e">
        <f t="shared" si="45"/>
        <v>#DIV/0!</v>
      </c>
      <c r="F145" s="77" t="e">
        <f t="shared" si="45"/>
        <v>#DIV/0!</v>
      </c>
      <c r="G145" s="77" t="e">
        <f t="shared" si="45"/>
        <v>#DIV/0!</v>
      </c>
    </row>
    <row r="146" spans="1:7" s="75" customFormat="1" ht="13.5" hidden="1" customHeight="1">
      <c r="A146" s="68"/>
      <c r="B146" s="76" t="s">
        <v>137</v>
      </c>
      <c r="C146" s="77" t="e">
        <f t="shared" ref="C146:G146" si="46">(C56/C55-1)*100</f>
        <v>#DIV/0!</v>
      </c>
      <c r="D146" s="77" t="e">
        <f t="shared" si="46"/>
        <v>#DIV/0!</v>
      </c>
      <c r="E146" s="77" t="e">
        <f t="shared" si="46"/>
        <v>#DIV/0!</v>
      </c>
      <c r="F146" s="77" t="e">
        <f t="shared" si="46"/>
        <v>#DIV/0!</v>
      </c>
      <c r="G146" s="77" t="e">
        <f t="shared" si="46"/>
        <v>#DIV/0!</v>
      </c>
    </row>
    <row r="147" spans="1:7" ht="13.5" hidden="1" customHeight="1">
      <c r="A147" s="3"/>
      <c r="B147" s="76" t="s">
        <v>112</v>
      </c>
      <c r="C147" s="8" t="e">
        <f t="shared" ref="C147:G147" si="47">(C57/C56-1)*100</f>
        <v>#DIV/0!</v>
      </c>
      <c r="D147" s="8" t="e">
        <f t="shared" si="47"/>
        <v>#DIV/0!</v>
      </c>
      <c r="E147" s="8" t="e">
        <f t="shared" si="47"/>
        <v>#DIV/0!</v>
      </c>
      <c r="F147" s="8" t="e">
        <f t="shared" si="47"/>
        <v>#DIV/0!</v>
      </c>
      <c r="G147" s="8" t="e">
        <f t="shared" si="47"/>
        <v>#DIV/0!</v>
      </c>
    </row>
  </sheetData>
  <sheetProtection algorithmName="SHA-512" hashValue="fY0YaGrsThHIjmDhM9Y78OYKcN55Kyz/KAVh0Dix80X4Uv+07JzYgsq7Pz07tftCIeMrNIsOxz0/5llI+bqLww==" saltValue="/dWwyeQ/voEuLqh/NYisXw==" spinCount="100000" sheet="1" formatCells="0" formatColumns="0" formatRows="0" insertColumns="0" insertRows="0" insertHyperlinks="0" deleteColumns="0" deleteRows="0" sort="0" autoFilter="0" pivotTables="0"/>
  <mergeCells count="2346">
    <mergeCell ref="XEL109:XER109"/>
    <mergeCell ref="XES109:XEV109"/>
    <mergeCell ref="WXS109:WXY109"/>
    <mergeCell ref="WXZ109:WYF109"/>
    <mergeCell ref="WYG109:WYM109"/>
    <mergeCell ref="WYN109:WYT109"/>
    <mergeCell ref="WYU109:WZA109"/>
    <mergeCell ref="WZB109:WZH109"/>
    <mergeCell ref="WZI109:WZO109"/>
    <mergeCell ref="WZP109:WZV109"/>
    <mergeCell ref="WZW109:XAC109"/>
    <mergeCell ref="XAD109:XAJ109"/>
    <mergeCell ref="XAK109:XAQ109"/>
    <mergeCell ref="XAR109:XAX109"/>
    <mergeCell ref="XAY109:XBE109"/>
    <mergeCell ref="XBF109:XBL109"/>
    <mergeCell ref="XBM109:XBS109"/>
    <mergeCell ref="XBT109:XBZ109"/>
    <mergeCell ref="XCA109:XCG109"/>
    <mergeCell ref="WVH109:WVN109"/>
    <mergeCell ref="WVO109:WVU109"/>
    <mergeCell ref="XCH109:XCN109"/>
    <mergeCell ref="XCO109:XCU109"/>
    <mergeCell ref="XCV109:XDB109"/>
    <mergeCell ref="XDC109:XDI109"/>
    <mergeCell ref="XDJ109:XDP109"/>
    <mergeCell ref="XDQ109:XDW109"/>
    <mergeCell ref="XDX109:XED109"/>
    <mergeCell ref="XEE109:XEK109"/>
    <mergeCell ref="WVV109:WWB109"/>
    <mergeCell ref="WWC109:WWI109"/>
    <mergeCell ref="WWJ109:WWP109"/>
    <mergeCell ref="WWQ109:WWW109"/>
    <mergeCell ref="WWX109:WXD109"/>
    <mergeCell ref="WXE109:WXK109"/>
    <mergeCell ref="WXL109:WXR109"/>
    <mergeCell ref="WQS109:WQY109"/>
    <mergeCell ref="WQZ109:WRF109"/>
    <mergeCell ref="WTK109:WTQ109"/>
    <mergeCell ref="WTR109:WTX109"/>
    <mergeCell ref="WTY109:WUE109"/>
    <mergeCell ref="WUF109:WUL109"/>
    <mergeCell ref="WUM109:WUS109"/>
    <mergeCell ref="WUT109:WUZ109"/>
    <mergeCell ref="WVA109:WVG109"/>
    <mergeCell ref="WRG109:WRM109"/>
    <mergeCell ref="WRN109:WRT109"/>
    <mergeCell ref="WRU109:WSA109"/>
    <mergeCell ref="WSB109:WSH109"/>
    <mergeCell ref="WSI109:WSO109"/>
    <mergeCell ref="WSP109:WSV109"/>
    <mergeCell ref="WSW109:WTC109"/>
    <mergeCell ref="WTD109:WTJ109"/>
    <mergeCell ref="WMD109:WMJ109"/>
    <mergeCell ref="WMK109:WMQ109"/>
    <mergeCell ref="WOO109:WOU109"/>
    <mergeCell ref="WOV109:WPB109"/>
    <mergeCell ref="WPC109:WPI109"/>
    <mergeCell ref="WPJ109:WPP109"/>
    <mergeCell ref="WPQ109:WPW109"/>
    <mergeCell ref="WPX109:WQD109"/>
    <mergeCell ref="WQE109:WQK109"/>
    <mergeCell ref="WQL109:WQR109"/>
    <mergeCell ref="WMR109:WMX109"/>
    <mergeCell ref="WMY109:WNE109"/>
    <mergeCell ref="WNF109:WNL109"/>
    <mergeCell ref="WNM109:WNS109"/>
    <mergeCell ref="WNT109:WNZ109"/>
    <mergeCell ref="WOA109:WOG109"/>
    <mergeCell ref="WOH109:WON109"/>
    <mergeCell ref="WHO109:WHU109"/>
    <mergeCell ref="WHV109:WIB109"/>
    <mergeCell ref="WKG109:WKM109"/>
    <mergeCell ref="WKN109:WKT109"/>
    <mergeCell ref="WKU109:WLA109"/>
    <mergeCell ref="WLB109:WLH109"/>
    <mergeCell ref="WLI109:WLO109"/>
    <mergeCell ref="WLP109:WLV109"/>
    <mergeCell ref="WLW109:WMC109"/>
    <mergeCell ref="WIC109:WII109"/>
    <mergeCell ref="WIJ109:WIP109"/>
    <mergeCell ref="WIQ109:WIW109"/>
    <mergeCell ref="WIX109:WJD109"/>
    <mergeCell ref="WJE109:WJK109"/>
    <mergeCell ref="WJL109:WJR109"/>
    <mergeCell ref="WJS109:WJY109"/>
    <mergeCell ref="WJZ109:WKF109"/>
    <mergeCell ref="WCZ109:WDF109"/>
    <mergeCell ref="WDG109:WDM109"/>
    <mergeCell ref="WFK109:WFQ109"/>
    <mergeCell ref="WFR109:WFX109"/>
    <mergeCell ref="WFY109:WGE109"/>
    <mergeCell ref="WGF109:WGL109"/>
    <mergeCell ref="WGM109:WGS109"/>
    <mergeCell ref="WGT109:WGZ109"/>
    <mergeCell ref="WHA109:WHG109"/>
    <mergeCell ref="WHH109:WHN109"/>
    <mergeCell ref="WDN109:WDT109"/>
    <mergeCell ref="WDU109:WEA109"/>
    <mergeCell ref="WEB109:WEH109"/>
    <mergeCell ref="WEI109:WEO109"/>
    <mergeCell ref="WEP109:WEV109"/>
    <mergeCell ref="WEW109:WFC109"/>
    <mergeCell ref="WFD109:WFJ109"/>
    <mergeCell ref="VWG109:VWM109"/>
    <mergeCell ref="VWN109:VWT109"/>
    <mergeCell ref="VWU109:VXA109"/>
    <mergeCell ref="VXB109:VXH109"/>
    <mergeCell ref="VXI109:VXO109"/>
    <mergeCell ref="VXP109:VXV109"/>
    <mergeCell ref="VXW109:VYC109"/>
    <mergeCell ref="VYD109:VYJ109"/>
    <mergeCell ref="VYK109:VYQ109"/>
    <mergeCell ref="VYR109:VYX109"/>
    <mergeCell ref="WBC109:WBI109"/>
    <mergeCell ref="WBJ109:WBP109"/>
    <mergeCell ref="WBQ109:WBW109"/>
    <mergeCell ref="WBX109:WCD109"/>
    <mergeCell ref="WCE109:WCK109"/>
    <mergeCell ref="WCL109:WCR109"/>
    <mergeCell ref="WCS109:WCY109"/>
    <mergeCell ref="VYY109:VZE109"/>
    <mergeCell ref="VZF109:VZL109"/>
    <mergeCell ref="VZM109:VZS109"/>
    <mergeCell ref="VZT109:VZZ109"/>
    <mergeCell ref="WAA109:WAG109"/>
    <mergeCell ref="WAH109:WAN109"/>
    <mergeCell ref="WAO109:WAU109"/>
    <mergeCell ref="WAV109:WBB109"/>
    <mergeCell ref="VPU109:VQA109"/>
    <mergeCell ref="VQB109:VQH109"/>
    <mergeCell ref="VQI109:VQO109"/>
    <mergeCell ref="VQP109:VQV109"/>
    <mergeCell ref="VQW109:VRC109"/>
    <mergeCell ref="VRD109:VRJ109"/>
    <mergeCell ref="VRK109:VRQ109"/>
    <mergeCell ref="VRR109:VRX109"/>
    <mergeCell ref="VRY109:VSE109"/>
    <mergeCell ref="VSF109:VSL109"/>
    <mergeCell ref="VSM109:VSS109"/>
    <mergeCell ref="VST109:VSZ109"/>
    <mergeCell ref="VTA109:VTG109"/>
    <mergeCell ref="VTH109:VTN109"/>
    <mergeCell ref="VTO109:VTU109"/>
    <mergeCell ref="VTV109:VUB109"/>
    <mergeCell ref="VUC109:VUI109"/>
    <mergeCell ref="VUJ109:VUP109"/>
    <mergeCell ref="VUQ109:VUW109"/>
    <mergeCell ref="VUX109:VVD109"/>
    <mergeCell ref="VVE109:VVK109"/>
    <mergeCell ref="VVL109:VVR109"/>
    <mergeCell ref="VVS109:VVY109"/>
    <mergeCell ref="VVZ109:VWF109"/>
    <mergeCell ref="VLF109:VLL109"/>
    <mergeCell ref="VLM109:VLS109"/>
    <mergeCell ref="VLT109:VLZ109"/>
    <mergeCell ref="VMA109:VMG109"/>
    <mergeCell ref="VMH109:VMN109"/>
    <mergeCell ref="VMO109:VMU109"/>
    <mergeCell ref="VMV109:VNB109"/>
    <mergeCell ref="VNC109:VNI109"/>
    <mergeCell ref="VNJ109:VNP109"/>
    <mergeCell ref="VNQ109:VNW109"/>
    <mergeCell ref="VNX109:VOD109"/>
    <mergeCell ref="VOE109:VOK109"/>
    <mergeCell ref="VOL109:VOR109"/>
    <mergeCell ref="VOS109:VOY109"/>
    <mergeCell ref="VOZ109:VPF109"/>
    <mergeCell ref="VPG109:VPM109"/>
    <mergeCell ref="VPN109:VPT109"/>
    <mergeCell ref="VGQ109:VGW109"/>
    <mergeCell ref="VGX109:VHD109"/>
    <mergeCell ref="VHE109:VHK109"/>
    <mergeCell ref="VHL109:VHR109"/>
    <mergeCell ref="VHS109:VHY109"/>
    <mergeCell ref="VHZ109:VIF109"/>
    <mergeCell ref="VIG109:VIM109"/>
    <mergeCell ref="VIN109:VIT109"/>
    <mergeCell ref="VIU109:VJA109"/>
    <mergeCell ref="VJB109:VJH109"/>
    <mergeCell ref="VJI109:VJO109"/>
    <mergeCell ref="VJP109:VJV109"/>
    <mergeCell ref="VJW109:VKC109"/>
    <mergeCell ref="VKD109:VKJ109"/>
    <mergeCell ref="VKK109:VKQ109"/>
    <mergeCell ref="VKR109:VKX109"/>
    <mergeCell ref="VKY109:VLE109"/>
    <mergeCell ref="VCB109:VCH109"/>
    <mergeCell ref="VCI109:VCO109"/>
    <mergeCell ref="VCP109:VCV109"/>
    <mergeCell ref="VCW109:VDC109"/>
    <mergeCell ref="VDD109:VDJ109"/>
    <mergeCell ref="VDK109:VDQ109"/>
    <mergeCell ref="VDR109:VDX109"/>
    <mergeCell ref="VDY109:VEE109"/>
    <mergeCell ref="VEF109:VEL109"/>
    <mergeCell ref="VEM109:VES109"/>
    <mergeCell ref="VET109:VEZ109"/>
    <mergeCell ref="VFA109:VFG109"/>
    <mergeCell ref="VFH109:VFN109"/>
    <mergeCell ref="VFO109:VFU109"/>
    <mergeCell ref="VFV109:VGB109"/>
    <mergeCell ref="VGC109:VGI109"/>
    <mergeCell ref="VGJ109:VGP109"/>
    <mergeCell ref="UXM109:UXS109"/>
    <mergeCell ref="UXT109:UXZ109"/>
    <mergeCell ref="UYA109:UYG109"/>
    <mergeCell ref="UYH109:UYN109"/>
    <mergeCell ref="UYO109:UYU109"/>
    <mergeCell ref="UYV109:UZB109"/>
    <mergeCell ref="UZC109:UZI109"/>
    <mergeCell ref="UZJ109:UZP109"/>
    <mergeCell ref="UZQ109:UZW109"/>
    <mergeCell ref="UZX109:VAD109"/>
    <mergeCell ref="VAE109:VAK109"/>
    <mergeCell ref="VAL109:VAR109"/>
    <mergeCell ref="VAS109:VAY109"/>
    <mergeCell ref="VAZ109:VBF109"/>
    <mergeCell ref="VBG109:VBM109"/>
    <mergeCell ref="VBN109:VBT109"/>
    <mergeCell ref="VBU109:VCA109"/>
    <mergeCell ref="USX109:UTD109"/>
    <mergeCell ref="UTE109:UTK109"/>
    <mergeCell ref="UTL109:UTR109"/>
    <mergeCell ref="UTS109:UTY109"/>
    <mergeCell ref="UTZ109:UUF109"/>
    <mergeCell ref="UUG109:UUM109"/>
    <mergeCell ref="UUN109:UUT109"/>
    <mergeCell ref="UUU109:UVA109"/>
    <mergeCell ref="UVB109:UVH109"/>
    <mergeCell ref="UVI109:UVO109"/>
    <mergeCell ref="UVP109:UVV109"/>
    <mergeCell ref="UVW109:UWC109"/>
    <mergeCell ref="UWD109:UWJ109"/>
    <mergeCell ref="UWK109:UWQ109"/>
    <mergeCell ref="UWR109:UWX109"/>
    <mergeCell ref="UWY109:UXE109"/>
    <mergeCell ref="UXF109:UXL109"/>
    <mergeCell ref="UOI109:UOO109"/>
    <mergeCell ref="UOP109:UOV109"/>
    <mergeCell ref="UOW109:UPC109"/>
    <mergeCell ref="UPD109:UPJ109"/>
    <mergeCell ref="UPK109:UPQ109"/>
    <mergeCell ref="UPR109:UPX109"/>
    <mergeCell ref="UPY109:UQE109"/>
    <mergeCell ref="UQF109:UQL109"/>
    <mergeCell ref="UQM109:UQS109"/>
    <mergeCell ref="UQT109:UQZ109"/>
    <mergeCell ref="URA109:URG109"/>
    <mergeCell ref="URH109:URN109"/>
    <mergeCell ref="URO109:URU109"/>
    <mergeCell ref="URV109:USB109"/>
    <mergeCell ref="USC109:USI109"/>
    <mergeCell ref="USJ109:USP109"/>
    <mergeCell ref="USQ109:USW109"/>
    <mergeCell ref="UJT109:UJZ109"/>
    <mergeCell ref="UKA109:UKG109"/>
    <mergeCell ref="UKH109:UKN109"/>
    <mergeCell ref="UKO109:UKU109"/>
    <mergeCell ref="UKV109:ULB109"/>
    <mergeCell ref="ULC109:ULI109"/>
    <mergeCell ref="ULJ109:ULP109"/>
    <mergeCell ref="ULQ109:ULW109"/>
    <mergeCell ref="ULX109:UMD109"/>
    <mergeCell ref="UME109:UMK109"/>
    <mergeCell ref="UML109:UMR109"/>
    <mergeCell ref="UMS109:UMY109"/>
    <mergeCell ref="UMZ109:UNF109"/>
    <mergeCell ref="UNG109:UNM109"/>
    <mergeCell ref="UNN109:UNT109"/>
    <mergeCell ref="UNU109:UOA109"/>
    <mergeCell ref="UOB109:UOH109"/>
    <mergeCell ref="UFE109:UFK109"/>
    <mergeCell ref="UFL109:UFR109"/>
    <mergeCell ref="UFS109:UFY109"/>
    <mergeCell ref="UFZ109:UGF109"/>
    <mergeCell ref="UGG109:UGM109"/>
    <mergeCell ref="UGN109:UGT109"/>
    <mergeCell ref="UGU109:UHA109"/>
    <mergeCell ref="UHB109:UHH109"/>
    <mergeCell ref="UHI109:UHO109"/>
    <mergeCell ref="UHP109:UHV109"/>
    <mergeCell ref="UHW109:UIC109"/>
    <mergeCell ref="UID109:UIJ109"/>
    <mergeCell ref="UIK109:UIQ109"/>
    <mergeCell ref="UIR109:UIX109"/>
    <mergeCell ref="UIY109:UJE109"/>
    <mergeCell ref="UJF109:UJL109"/>
    <mergeCell ref="UJM109:UJS109"/>
    <mergeCell ref="UAP109:UAV109"/>
    <mergeCell ref="UAW109:UBC109"/>
    <mergeCell ref="UBD109:UBJ109"/>
    <mergeCell ref="UBK109:UBQ109"/>
    <mergeCell ref="UBR109:UBX109"/>
    <mergeCell ref="UBY109:UCE109"/>
    <mergeCell ref="UCF109:UCL109"/>
    <mergeCell ref="UCM109:UCS109"/>
    <mergeCell ref="UCT109:UCZ109"/>
    <mergeCell ref="UDA109:UDG109"/>
    <mergeCell ref="UDH109:UDN109"/>
    <mergeCell ref="UDO109:UDU109"/>
    <mergeCell ref="UDV109:UEB109"/>
    <mergeCell ref="UEC109:UEI109"/>
    <mergeCell ref="UEJ109:UEP109"/>
    <mergeCell ref="UEQ109:UEW109"/>
    <mergeCell ref="UEX109:UFD109"/>
    <mergeCell ref="TWA109:TWG109"/>
    <mergeCell ref="TWH109:TWN109"/>
    <mergeCell ref="TWO109:TWU109"/>
    <mergeCell ref="TWV109:TXB109"/>
    <mergeCell ref="TXC109:TXI109"/>
    <mergeCell ref="TXJ109:TXP109"/>
    <mergeCell ref="TXQ109:TXW109"/>
    <mergeCell ref="TXX109:TYD109"/>
    <mergeCell ref="TYE109:TYK109"/>
    <mergeCell ref="TYL109:TYR109"/>
    <mergeCell ref="TYS109:TYY109"/>
    <mergeCell ref="TYZ109:TZF109"/>
    <mergeCell ref="TZG109:TZM109"/>
    <mergeCell ref="TZN109:TZT109"/>
    <mergeCell ref="TZU109:UAA109"/>
    <mergeCell ref="UAB109:UAH109"/>
    <mergeCell ref="UAI109:UAO109"/>
    <mergeCell ref="TRL109:TRR109"/>
    <mergeCell ref="TRS109:TRY109"/>
    <mergeCell ref="TRZ109:TSF109"/>
    <mergeCell ref="TSG109:TSM109"/>
    <mergeCell ref="TSN109:TST109"/>
    <mergeCell ref="TSU109:TTA109"/>
    <mergeCell ref="TTB109:TTH109"/>
    <mergeCell ref="TTI109:TTO109"/>
    <mergeCell ref="TTP109:TTV109"/>
    <mergeCell ref="TTW109:TUC109"/>
    <mergeCell ref="TUD109:TUJ109"/>
    <mergeCell ref="TUK109:TUQ109"/>
    <mergeCell ref="TUR109:TUX109"/>
    <mergeCell ref="TUY109:TVE109"/>
    <mergeCell ref="TVF109:TVL109"/>
    <mergeCell ref="TVM109:TVS109"/>
    <mergeCell ref="TVT109:TVZ109"/>
    <mergeCell ref="TMW109:TNC109"/>
    <mergeCell ref="TND109:TNJ109"/>
    <mergeCell ref="TNK109:TNQ109"/>
    <mergeCell ref="TNR109:TNX109"/>
    <mergeCell ref="TNY109:TOE109"/>
    <mergeCell ref="TOF109:TOL109"/>
    <mergeCell ref="TOM109:TOS109"/>
    <mergeCell ref="TOT109:TOZ109"/>
    <mergeCell ref="TPA109:TPG109"/>
    <mergeCell ref="TPH109:TPN109"/>
    <mergeCell ref="TPO109:TPU109"/>
    <mergeCell ref="TPV109:TQB109"/>
    <mergeCell ref="TQC109:TQI109"/>
    <mergeCell ref="TQJ109:TQP109"/>
    <mergeCell ref="TQQ109:TQW109"/>
    <mergeCell ref="TQX109:TRD109"/>
    <mergeCell ref="TRE109:TRK109"/>
    <mergeCell ref="TIH109:TIN109"/>
    <mergeCell ref="TIO109:TIU109"/>
    <mergeCell ref="TIV109:TJB109"/>
    <mergeCell ref="TJC109:TJI109"/>
    <mergeCell ref="TJJ109:TJP109"/>
    <mergeCell ref="TJQ109:TJW109"/>
    <mergeCell ref="TJX109:TKD109"/>
    <mergeCell ref="TKE109:TKK109"/>
    <mergeCell ref="TKL109:TKR109"/>
    <mergeCell ref="TKS109:TKY109"/>
    <mergeCell ref="TKZ109:TLF109"/>
    <mergeCell ref="TLG109:TLM109"/>
    <mergeCell ref="TLN109:TLT109"/>
    <mergeCell ref="TLU109:TMA109"/>
    <mergeCell ref="TMB109:TMH109"/>
    <mergeCell ref="TMI109:TMO109"/>
    <mergeCell ref="TMP109:TMV109"/>
    <mergeCell ref="TDS109:TDY109"/>
    <mergeCell ref="TDZ109:TEF109"/>
    <mergeCell ref="TEG109:TEM109"/>
    <mergeCell ref="TEN109:TET109"/>
    <mergeCell ref="TEU109:TFA109"/>
    <mergeCell ref="TFB109:TFH109"/>
    <mergeCell ref="TFI109:TFO109"/>
    <mergeCell ref="TFP109:TFV109"/>
    <mergeCell ref="TFW109:TGC109"/>
    <mergeCell ref="TGD109:TGJ109"/>
    <mergeCell ref="TGK109:TGQ109"/>
    <mergeCell ref="TGR109:TGX109"/>
    <mergeCell ref="TGY109:THE109"/>
    <mergeCell ref="THF109:THL109"/>
    <mergeCell ref="THM109:THS109"/>
    <mergeCell ref="THT109:THZ109"/>
    <mergeCell ref="TIA109:TIG109"/>
    <mergeCell ref="SZD109:SZJ109"/>
    <mergeCell ref="SZK109:SZQ109"/>
    <mergeCell ref="SZR109:SZX109"/>
    <mergeCell ref="SZY109:TAE109"/>
    <mergeCell ref="TAF109:TAL109"/>
    <mergeCell ref="TAM109:TAS109"/>
    <mergeCell ref="TAT109:TAZ109"/>
    <mergeCell ref="TBA109:TBG109"/>
    <mergeCell ref="TBH109:TBN109"/>
    <mergeCell ref="TBO109:TBU109"/>
    <mergeCell ref="TBV109:TCB109"/>
    <mergeCell ref="TCC109:TCI109"/>
    <mergeCell ref="TCJ109:TCP109"/>
    <mergeCell ref="TCQ109:TCW109"/>
    <mergeCell ref="TCX109:TDD109"/>
    <mergeCell ref="TDE109:TDK109"/>
    <mergeCell ref="TDL109:TDR109"/>
    <mergeCell ref="SUO109:SUU109"/>
    <mergeCell ref="SUV109:SVB109"/>
    <mergeCell ref="SVC109:SVI109"/>
    <mergeCell ref="SVJ109:SVP109"/>
    <mergeCell ref="SVQ109:SVW109"/>
    <mergeCell ref="SVX109:SWD109"/>
    <mergeCell ref="SWE109:SWK109"/>
    <mergeCell ref="SWL109:SWR109"/>
    <mergeCell ref="SWS109:SWY109"/>
    <mergeCell ref="SWZ109:SXF109"/>
    <mergeCell ref="SXG109:SXM109"/>
    <mergeCell ref="SXN109:SXT109"/>
    <mergeCell ref="SXU109:SYA109"/>
    <mergeCell ref="SYB109:SYH109"/>
    <mergeCell ref="SYI109:SYO109"/>
    <mergeCell ref="SYP109:SYV109"/>
    <mergeCell ref="SYW109:SZC109"/>
    <mergeCell ref="SPZ109:SQF109"/>
    <mergeCell ref="SQG109:SQM109"/>
    <mergeCell ref="SQN109:SQT109"/>
    <mergeCell ref="SQU109:SRA109"/>
    <mergeCell ref="SRB109:SRH109"/>
    <mergeCell ref="SRI109:SRO109"/>
    <mergeCell ref="SRP109:SRV109"/>
    <mergeCell ref="SRW109:SSC109"/>
    <mergeCell ref="SSD109:SSJ109"/>
    <mergeCell ref="SSK109:SSQ109"/>
    <mergeCell ref="SSR109:SSX109"/>
    <mergeCell ref="SSY109:STE109"/>
    <mergeCell ref="STF109:STL109"/>
    <mergeCell ref="STM109:STS109"/>
    <mergeCell ref="STT109:STZ109"/>
    <mergeCell ref="SUA109:SUG109"/>
    <mergeCell ref="SUH109:SUN109"/>
    <mergeCell ref="SLK109:SLQ109"/>
    <mergeCell ref="SLR109:SLX109"/>
    <mergeCell ref="SLY109:SME109"/>
    <mergeCell ref="SMF109:SML109"/>
    <mergeCell ref="SMM109:SMS109"/>
    <mergeCell ref="SMT109:SMZ109"/>
    <mergeCell ref="SNA109:SNG109"/>
    <mergeCell ref="SNH109:SNN109"/>
    <mergeCell ref="SNO109:SNU109"/>
    <mergeCell ref="SNV109:SOB109"/>
    <mergeCell ref="SOC109:SOI109"/>
    <mergeCell ref="SOJ109:SOP109"/>
    <mergeCell ref="SOQ109:SOW109"/>
    <mergeCell ref="SOX109:SPD109"/>
    <mergeCell ref="SPE109:SPK109"/>
    <mergeCell ref="SPL109:SPR109"/>
    <mergeCell ref="SPS109:SPY109"/>
    <mergeCell ref="SGV109:SHB109"/>
    <mergeCell ref="SHC109:SHI109"/>
    <mergeCell ref="SHJ109:SHP109"/>
    <mergeCell ref="SHQ109:SHW109"/>
    <mergeCell ref="SHX109:SID109"/>
    <mergeCell ref="SIE109:SIK109"/>
    <mergeCell ref="SIL109:SIR109"/>
    <mergeCell ref="SIS109:SIY109"/>
    <mergeCell ref="SIZ109:SJF109"/>
    <mergeCell ref="SJG109:SJM109"/>
    <mergeCell ref="SJN109:SJT109"/>
    <mergeCell ref="SJU109:SKA109"/>
    <mergeCell ref="SKB109:SKH109"/>
    <mergeCell ref="SKI109:SKO109"/>
    <mergeCell ref="SKP109:SKV109"/>
    <mergeCell ref="SKW109:SLC109"/>
    <mergeCell ref="SLD109:SLJ109"/>
    <mergeCell ref="SCG109:SCM109"/>
    <mergeCell ref="SCN109:SCT109"/>
    <mergeCell ref="SCU109:SDA109"/>
    <mergeCell ref="SDB109:SDH109"/>
    <mergeCell ref="SDI109:SDO109"/>
    <mergeCell ref="SDP109:SDV109"/>
    <mergeCell ref="SDW109:SEC109"/>
    <mergeCell ref="SED109:SEJ109"/>
    <mergeCell ref="SEK109:SEQ109"/>
    <mergeCell ref="SER109:SEX109"/>
    <mergeCell ref="SEY109:SFE109"/>
    <mergeCell ref="SFF109:SFL109"/>
    <mergeCell ref="SFM109:SFS109"/>
    <mergeCell ref="SFT109:SFZ109"/>
    <mergeCell ref="SGA109:SGG109"/>
    <mergeCell ref="SGH109:SGN109"/>
    <mergeCell ref="SGO109:SGU109"/>
    <mergeCell ref="RXR109:RXX109"/>
    <mergeCell ref="RXY109:RYE109"/>
    <mergeCell ref="RYF109:RYL109"/>
    <mergeCell ref="RYM109:RYS109"/>
    <mergeCell ref="RYT109:RYZ109"/>
    <mergeCell ref="RZA109:RZG109"/>
    <mergeCell ref="RZH109:RZN109"/>
    <mergeCell ref="RZO109:RZU109"/>
    <mergeCell ref="RZV109:SAB109"/>
    <mergeCell ref="SAC109:SAI109"/>
    <mergeCell ref="SAJ109:SAP109"/>
    <mergeCell ref="SAQ109:SAW109"/>
    <mergeCell ref="SAX109:SBD109"/>
    <mergeCell ref="SBE109:SBK109"/>
    <mergeCell ref="SBL109:SBR109"/>
    <mergeCell ref="SBS109:SBY109"/>
    <mergeCell ref="SBZ109:SCF109"/>
    <mergeCell ref="RTC109:RTI109"/>
    <mergeCell ref="RTJ109:RTP109"/>
    <mergeCell ref="RTQ109:RTW109"/>
    <mergeCell ref="RTX109:RUD109"/>
    <mergeCell ref="RUE109:RUK109"/>
    <mergeCell ref="RUL109:RUR109"/>
    <mergeCell ref="RUS109:RUY109"/>
    <mergeCell ref="RUZ109:RVF109"/>
    <mergeCell ref="RVG109:RVM109"/>
    <mergeCell ref="RVN109:RVT109"/>
    <mergeCell ref="RVU109:RWA109"/>
    <mergeCell ref="RWB109:RWH109"/>
    <mergeCell ref="RWI109:RWO109"/>
    <mergeCell ref="RWP109:RWV109"/>
    <mergeCell ref="RWW109:RXC109"/>
    <mergeCell ref="RXD109:RXJ109"/>
    <mergeCell ref="RXK109:RXQ109"/>
    <mergeCell ref="RON109:ROT109"/>
    <mergeCell ref="ROU109:RPA109"/>
    <mergeCell ref="RPB109:RPH109"/>
    <mergeCell ref="RPI109:RPO109"/>
    <mergeCell ref="RPP109:RPV109"/>
    <mergeCell ref="RPW109:RQC109"/>
    <mergeCell ref="RQD109:RQJ109"/>
    <mergeCell ref="RQK109:RQQ109"/>
    <mergeCell ref="RQR109:RQX109"/>
    <mergeCell ref="RQY109:RRE109"/>
    <mergeCell ref="RRF109:RRL109"/>
    <mergeCell ref="RRM109:RRS109"/>
    <mergeCell ref="RRT109:RRZ109"/>
    <mergeCell ref="RSA109:RSG109"/>
    <mergeCell ref="RSH109:RSN109"/>
    <mergeCell ref="RSO109:RSU109"/>
    <mergeCell ref="RSV109:RTB109"/>
    <mergeCell ref="RJY109:RKE109"/>
    <mergeCell ref="RKF109:RKL109"/>
    <mergeCell ref="RKM109:RKS109"/>
    <mergeCell ref="RKT109:RKZ109"/>
    <mergeCell ref="RLA109:RLG109"/>
    <mergeCell ref="RLH109:RLN109"/>
    <mergeCell ref="RLO109:RLU109"/>
    <mergeCell ref="RLV109:RMB109"/>
    <mergeCell ref="RMC109:RMI109"/>
    <mergeCell ref="RMJ109:RMP109"/>
    <mergeCell ref="RMQ109:RMW109"/>
    <mergeCell ref="RMX109:RND109"/>
    <mergeCell ref="RNE109:RNK109"/>
    <mergeCell ref="RNL109:RNR109"/>
    <mergeCell ref="RNS109:RNY109"/>
    <mergeCell ref="RNZ109:ROF109"/>
    <mergeCell ref="ROG109:ROM109"/>
    <mergeCell ref="RFJ109:RFP109"/>
    <mergeCell ref="RFQ109:RFW109"/>
    <mergeCell ref="RFX109:RGD109"/>
    <mergeCell ref="RGE109:RGK109"/>
    <mergeCell ref="RGL109:RGR109"/>
    <mergeCell ref="RGS109:RGY109"/>
    <mergeCell ref="RGZ109:RHF109"/>
    <mergeCell ref="RHG109:RHM109"/>
    <mergeCell ref="RHN109:RHT109"/>
    <mergeCell ref="RHU109:RIA109"/>
    <mergeCell ref="RIB109:RIH109"/>
    <mergeCell ref="RII109:RIO109"/>
    <mergeCell ref="RIP109:RIV109"/>
    <mergeCell ref="RIW109:RJC109"/>
    <mergeCell ref="RJD109:RJJ109"/>
    <mergeCell ref="RJK109:RJQ109"/>
    <mergeCell ref="RJR109:RJX109"/>
    <mergeCell ref="RAU109:RBA109"/>
    <mergeCell ref="RBB109:RBH109"/>
    <mergeCell ref="RBI109:RBO109"/>
    <mergeCell ref="RBP109:RBV109"/>
    <mergeCell ref="RBW109:RCC109"/>
    <mergeCell ref="RCD109:RCJ109"/>
    <mergeCell ref="RCK109:RCQ109"/>
    <mergeCell ref="RCR109:RCX109"/>
    <mergeCell ref="RCY109:RDE109"/>
    <mergeCell ref="RDF109:RDL109"/>
    <mergeCell ref="RDM109:RDS109"/>
    <mergeCell ref="RDT109:RDZ109"/>
    <mergeCell ref="REA109:REG109"/>
    <mergeCell ref="REH109:REN109"/>
    <mergeCell ref="REO109:REU109"/>
    <mergeCell ref="REV109:RFB109"/>
    <mergeCell ref="RFC109:RFI109"/>
    <mergeCell ref="QWF109:QWL109"/>
    <mergeCell ref="QWM109:QWS109"/>
    <mergeCell ref="QWT109:QWZ109"/>
    <mergeCell ref="QXA109:QXG109"/>
    <mergeCell ref="QXH109:QXN109"/>
    <mergeCell ref="QXO109:QXU109"/>
    <mergeCell ref="QXV109:QYB109"/>
    <mergeCell ref="QYC109:QYI109"/>
    <mergeCell ref="QYJ109:QYP109"/>
    <mergeCell ref="QYQ109:QYW109"/>
    <mergeCell ref="QYX109:QZD109"/>
    <mergeCell ref="QZE109:QZK109"/>
    <mergeCell ref="QZL109:QZR109"/>
    <mergeCell ref="QZS109:QZY109"/>
    <mergeCell ref="QZZ109:RAF109"/>
    <mergeCell ref="RAG109:RAM109"/>
    <mergeCell ref="RAN109:RAT109"/>
    <mergeCell ref="QRQ109:QRW109"/>
    <mergeCell ref="QRX109:QSD109"/>
    <mergeCell ref="QSE109:QSK109"/>
    <mergeCell ref="QSL109:QSR109"/>
    <mergeCell ref="QSS109:QSY109"/>
    <mergeCell ref="QSZ109:QTF109"/>
    <mergeCell ref="QTG109:QTM109"/>
    <mergeCell ref="QTN109:QTT109"/>
    <mergeCell ref="QTU109:QUA109"/>
    <mergeCell ref="QUB109:QUH109"/>
    <mergeCell ref="QUI109:QUO109"/>
    <mergeCell ref="QUP109:QUV109"/>
    <mergeCell ref="QUW109:QVC109"/>
    <mergeCell ref="QVD109:QVJ109"/>
    <mergeCell ref="QVK109:QVQ109"/>
    <mergeCell ref="QVR109:QVX109"/>
    <mergeCell ref="QVY109:QWE109"/>
    <mergeCell ref="QNB109:QNH109"/>
    <mergeCell ref="QNI109:QNO109"/>
    <mergeCell ref="QNP109:QNV109"/>
    <mergeCell ref="QNW109:QOC109"/>
    <mergeCell ref="QOD109:QOJ109"/>
    <mergeCell ref="QOK109:QOQ109"/>
    <mergeCell ref="QOR109:QOX109"/>
    <mergeCell ref="QOY109:QPE109"/>
    <mergeCell ref="QPF109:QPL109"/>
    <mergeCell ref="QPM109:QPS109"/>
    <mergeCell ref="QPT109:QPZ109"/>
    <mergeCell ref="QQA109:QQG109"/>
    <mergeCell ref="QQH109:QQN109"/>
    <mergeCell ref="QQO109:QQU109"/>
    <mergeCell ref="QQV109:QRB109"/>
    <mergeCell ref="QRC109:QRI109"/>
    <mergeCell ref="QRJ109:QRP109"/>
    <mergeCell ref="QIM109:QIS109"/>
    <mergeCell ref="QIT109:QIZ109"/>
    <mergeCell ref="QJA109:QJG109"/>
    <mergeCell ref="QJH109:QJN109"/>
    <mergeCell ref="QJO109:QJU109"/>
    <mergeCell ref="QJV109:QKB109"/>
    <mergeCell ref="QKC109:QKI109"/>
    <mergeCell ref="QKJ109:QKP109"/>
    <mergeCell ref="QKQ109:QKW109"/>
    <mergeCell ref="QKX109:QLD109"/>
    <mergeCell ref="QLE109:QLK109"/>
    <mergeCell ref="QLL109:QLR109"/>
    <mergeCell ref="QLS109:QLY109"/>
    <mergeCell ref="QLZ109:QMF109"/>
    <mergeCell ref="QMG109:QMM109"/>
    <mergeCell ref="QMN109:QMT109"/>
    <mergeCell ref="QMU109:QNA109"/>
    <mergeCell ref="QDX109:QED109"/>
    <mergeCell ref="QEE109:QEK109"/>
    <mergeCell ref="QEL109:QER109"/>
    <mergeCell ref="QES109:QEY109"/>
    <mergeCell ref="QEZ109:QFF109"/>
    <mergeCell ref="QFG109:QFM109"/>
    <mergeCell ref="QFN109:QFT109"/>
    <mergeCell ref="QFU109:QGA109"/>
    <mergeCell ref="QGB109:QGH109"/>
    <mergeCell ref="QGI109:QGO109"/>
    <mergeCell ref="QGP109:QGV109"/>
    <mergeCell ref="QGW109:QHC109"/>
    <mergeCell ref="QHD109:QHJ109"/>
    <mergeCell ref="QHK109:QHQ109"/>
    <mergeCell ref="QHR109:QHX109"/>
    <mergeCell ref="QHY109:QIE109"/>
    <mergeCell ref="QIF109:QIL109"/>
    <mergeCell ref="PZI109:PZO109"/>
    <mergeCell ref="PZP109:PZV109"/>
    <mergeCell ref="PZW109:QAC109"/>
    <mergeCell ref="QAD109:QAJ109"/>
    <mergeCell ref="QAK109:QAQ109"/>
    <mergeCell ref="QAR109:QAX109"/>
    <mergeCell ref="QAY109:QBE109"/>
    <mergeCell ref="QBF109:QBL109"/>
    <mergeCell ref="QBM109:QBS109"/>
    <mergeCell ref="QBT109:QBZ109"/>
    <mergeCell ref="QCA109:QCG109"/>
    <mergeCell ref="QCH109:QCN109"/>
    <mergeCell ref="QCO109:QCU109"/>
    <mergeCell ref="QCV109:QDB109"/>
    <mergeCell ref="QDC109:QDI109"/>
    <mergeCell ref="QDJ109:QDP109"/>
    <mergeCell ref="QDQ109:QDW109"/>
    <mergeCell ref="PUT109:PUZ109"/>
    <mergeCell ref="PVA109:PVG109"/>
    <mergeCell ref="PVH109:PVN109"/>
    <mergeCell ref="PVO109:PVU109"/>
    <mergeCell ref="PVV109:PWB109"/>
    <mergeCell ref="PWC109:PWI109"/>
    <mergeCell ref="PWJ109:PWP109"/>
    <mergeCell ref="PWQ109:PWW109"/>
    <mergeCell ref="PWX109:PXD109"/>
    <mergeCell ref="PXE109:PXK109"/>
    <mergeCell ref="PXL109:PXR109"/>
    <mergeCell ref="PXS109:PXY109"/>
    <mergeCell ref="PXZ109:PYF109"/>
    <mergeCell ref="PYG109:PYM109"/>
    <mergeCell ref="PYN109:PYT109"/>
    <mergeCell ref="PYU109:PZA109"/>
    <mergeCell ref="PZB109:PZH109"/>
    <mergeCell ref="PQE109:PQK109"/>
    <mergeCell ref="PQL109:PQR109"/>
    <mergeCell ref="PQS109:PQY109"/>
    <mergeCell ref="PQZ109:PRF109"/>
    <mergeCell ref="PRG109:PRM109"/>
    <mergeCell ref="PRN109:PRT109"/>
    <mergeCell ref="PRU109:PSA109"/>
    <mergeCell ref="PSB109:PSH109"/>
    <mergeCell ref="PSI109:PSO109"/>
    <mergeCell ref="PSP109:PSV109"/>
    <mergeCell ref="PSW109:PTC109"/>
    <mergeCell ref="PTD109:PTJ109"/>
    <mergeCell ref="PTK109:PTQ109"/>
    <mergeCell ref="PTR109:PTX109"/>
    <mergeCell ref="PTY109:PUE109"/>
    <mergeCell ref="PUF109:PUL109"/>
    <mergeCell ref="PUM109:PUS109"/>
    <mergeCell ref="PLP109:PLV109"/>
    <mergeCell ref="PLW109:PMC109"/>
    <mergeCell ref="PMD109:PMJ109"/>
    <mergeCell ref="PMK109:PMQ109"/>
    <mergeCell ref="PMR109:PMX109"/>
    <mergeCell ref="PMY109:PNE109"/>
    <mergeCell ref="PNF109:PNL109"/>
    <mergeCell ref="PNM109:PNS109"/>
    <mergeCell ref="PNT109:PNZ109"/>
    <mergeCell ref="POA109:POG109"/>
    <mergeCell ref="POH109:PON109"/>
    <mergeCell ref="POO109:POU109"/>
    <mergeCell ref="POV109:PPB109"/>
    <mergeCell ref="PPC109:PPI109"/>
    <mergeCell ref="PPJ109:PPP109"/>
    <mergeCell ref="PPQ109:PPW109"/>
    <mergeCell ref="PPX109:PQD109"/>
    <mergeCell ref="PHA109:PHG109"/>
    <mergeCell ref="PHH109:PHN109"/>
    <mergeCell ref="PHO109:PHU109"/>
    <mergeCell ref="PHV109:PIB109"/>
    <mergeCell ref="PIC109:PII109"/>
    <mergeCell ref="PIJ109:PIP109"/>
    <mergeCell ref="PIQ109:PIW109"/>
    <mergeCell ref="PIX109:PJD109"/>
    <mergeCell ref="PJE109:PJK109"/>
    <mergeCell ref="PJL109:PJR109"/>
    <mergeCell ref="PJS109:PJY109"/>
    <mergeCell ref="PJZ109:PKF109"/>
    <mergeCell ref="PKG109:PKM109"/>
    <mergeCell ref="PKN109:PKT109"/>
    <mergeCell ref="PKU109:PLA109"/>
    <mergeCell ref="PLB109:PLH109"/>
    <mergeCell ref="PLI109:PLO109"/>
    <mergeCell ref="PCL109:PCR109"/>
    <mergeCell ref="PCS109:PCY109"/>
    <mergeCell ref="PCZ109:PDF109"/>
    <mergeCell ref="PDG109:PDM109"/>
    <mergeCell ref="PDN109:PDT109"/>
    <mergeCell ref="PDU109:PEA109"/>
    <mergeCell ref="PEB109:PEH109"/>
    <mergeCell ref="PEI109:PEO109"/>
    <mergeCell ref="PEP109:PEV109"/>
    <mergeCell ref="PEW109:PFC109"/>
    <mergeCell ref="PFD109:PFJ109"/>
    <mergeCell ref="PFK109:PFQ109"/>
    <mergeCell ref="PFR109:PFX109"/>
    <mergeCell ref="PFY109:PGE109"/>
    <mergeCell ref="PGF109:PGL109"/>
    <mergeCell ref="PGM109:PGS109"/>
    <mergeCell ref="PGT109:PGZ109"/>
    <mergeCell ref="OXW109:OYC109"/>
    <mergeCell ref="OYD109:OYJ109"/>
    <mergeCell ref="OYK109:OYQ109"/>
    <mergeCell ref="OYR109:OYX109"/>
    <mergeCell ref="OYY109:OZE109"/>
    <mergeCell ref="OZF109:OZL109"/>
    <mergeCell ref="OZM109:OZS109"/>
    <mergeCell ref="OZT109:OZZ109"/>
    <mergeCell ref="PAA109:PAG109"/>
    <mergeCell ref="PAH109:PAN109"/>
    <mergeCell ref="PAO109:PAU109"/>
    <mergeCell ref="PAV109:PBB109"/>
    <mergeCell ref="PBC109:PBI109"/>
    <mergeCell ref="PBJ109:PBP109"/>
    <mergeCell ref="PBQ109:PBW109"/>
    <mergeCell ref="PBX109:PCD109"/>
    <mergeCell ref="PCE109:PCK109"/>
    <mergeCell ref="OTH109:OTN109"/>
    <mergeCell ref="OTO109:OTU109"/>
    <mergeCell ref="OTV109:OUB109"/>
    <mergeCell ref="OUC109:OUI109"/>
    <mergeCell ref="OUJ109:OUP109"/>
    <mergeCell ref="OUQ109:OUW109"/>
    <mergeCell ref="OUX109:OVD109"/>
    <mergeCell ref="OVE109:OVK109"/>
    <mergeCell ref="OVL109:OVR109"/>
    <mergeCell ref="OVS109:OVY109"/>
    <mergeCell ref="OVZ109:OWF109"/>
    <mergeCell ref="OWG109:OWM109"/>
    <mergeCell ref="OWN109:OWT109"/>
    <mergeCell ref="OWU109:OXA109"/>
    <mergeCell ref="OXB109:OXH109"/>
    <mergeCell ref="OXI109:OXO109"/>
    <mergeCell ref="OXP109:OXV109"/>
    <mergeCell ref="OOS109:OOY109"/>
    <mergeCell ref="OOZ109:OPF109"/>
    <mergeCell ref="OPG109:OPM109"/>
    <mergeCell ref="OPN109:OPT109"/>
    <mergeCell ref="OPU109:OQA109"/>
    <mergeCell ref="OQB109:OQH109"/>
    <mergeCell ref="OQI109:OQO109"/>
    <mergeCell ref="OQP109:OQV109"/>
    <mergeCell ref="OQW109:ORC109"/>
    <mergeCell ref="ORD109:ORJ109"/>
    <mergeCell ref="ORK109:ORQ109"/>
    <mergeCell ref="ORR109:ORX109"/>
    <mergeCell ref="ORY109:OSE109"/>
    <mergeCell ref="OSF109:OSL109"/>
    <mergeCell ref="OSM109:OSS109"/>
    <mergeCell ref="OST109:OSZ109"/>
    <mergeCell ref="OTA109:OTG109"/>
    <mergeCell ref="OKD109:OKJ109"/>
    <mergeCell ref="OKK109:OKQ109"/>
    <mergeCell ref="OKR109:OKX109"/>
    <mergeCell ref="OKY109:OLE109"/>
    <mergeCell ref="OLF109:OLL109"/>
    <mergeCell ref="OLM109:OLS109"/>
    <mergeCell ref="OLT109:OLZ109"/>
    <mergeCell ref="OMA109:OMG109"/>
    <mergeCell ref="OMH109:OMN109"/>
    <mergeCell ref="OMO109:OMU109"/>
    <mergeCell ref="OMV109:ONB109"/>
    <mergeCell ref="ONC109:ONI109"/>
    <mergeCell ref="ONJ109:ONP109"/>
    <mergeCell ref="ONQ109:ONW109"/>
    <mergeCell ref="ONX109:OOD109"/>
    <mergeCell ref="OOE109:OOK109"/>
    <mergeCell ref="OOL109:OOR109"/>
    <mergeCell ref="OFO109:OFU109"/>
    <mergeCell ref="OFV109:OGB109"/>
    <mergeCell ref="OGC109:OGI109"/>
    <mergeCell ref="OGJ109:OGP109"/>
    <mergeCell ref="OGQ109:OGW109"/>
    <mergeCell ref="OGX109:OHD109"/>
    <mergeCell ref="OHE109:OHK109"/>
    <mergeCell ref="OHL109:OHR109"/>
    <mergeCell ref="OHS109:OHY109"/>
    <mergeCell ref="OHZ109:OIF109"/>
    <mergeCell ref="OIG109:OIM109"/>
    <mergeCell ref="OIN109:OIT109"/>
    <mergeCell ref="OIU109:OJA109"/>
    <mergeCell ref="OJB109:OJH109"/>
    <mergeCell ref="OJI109:OJO109"/>
    <mergeCell ref="OJP109:OJV109"/>
    <mergeCell ref="OJW109:OKC109"/>
    <mergeCell ref="OAZ109:OBF109"/>
    <mergeCell ref="OBG109:OBM109"/>
    <mergeCell ref="OBN109:OBT109"/>
    <mergeCell ref="OBU109:OCA109"/>
    <mergeCell ref="OCB109:OCH109"/>
    <mergeCell ref="OCI109:OCO109"/>
    <mergeCell ref="OCP109:OCV109"/>
    <mergeCell ref="OCW109:ODC109"/>
    <mergeCell ref="ODD109:ODJ109"/>
    <mergeCell ref="ODK109:ODQ109"/>
    <mergeCell ref="ODR109:ODX109"/>
    <mergeCell ref="ODY109:OEE109"/>
    <mergeCell ref="OEF109:OEL109"/>
    <mergeCell ref="OEM109:OES109"/>
    <mergeCell ref="OET109:OEZ109"/>
    <mergeCell ref="OFA109:OFG109"/>
    <mergeCell ref="OFH109:OFN109"/>
    <mergeCell ref="NWK109:NWQ109"/>
    <mergeCell ref="NWR109:NWX109"/>
    <mergeCell ref="NWY109:NXE109"/>
    <mergeCell ref="NXF109:NXL109"/>
    <mergeCell ref="NXM109:NXS109"/>
    <mergeCell ref="NXT109:NXZ109"/>
    <mergeCell ref="NYA109:NYG109"/>
    <mergeCell ref="NYH109:NYN109"/>
    <mergeCell ref="NYO109:NYU109"/>
    <mergeCell ref="NYV109:NZB109"/>
    <mergeCell ref="NZC109:NZI109"/>
    <mergeCell ref="NZJ109:NZP109"/>
    <mergeCell ref="NZQ109:NZW109"/>
    <mergeCell ref="NZX109:OAD109"/>
    <mergeCell ref="OAE109:OAK109"/>
    <mergeCell ref="OAL109:OAR109"/>
    <mergeCell ref="OAS109:OAY109"/>
    <mergeCell ref="NRV109:NSB109"/>
    <mergeCell ref="NSC109:NSI109"/>
    <mergeCell ref="NSJ109:NSP109"/>
    <mergeCell ref="NSQ109:NSW109"/>
    <mergeCell ref="NSX109:NTD109"/>
    <mergeCell ref="NTE109:NTK109"/>
    <mergeCell ref="NTL109:NTR109"/>
    <mergeCell ref="NTS109:NTY109"/>
    <mergeCell ref="NTZ109:NUF109"/>
    <mergeCell ref="NUG109:NUM109"/>
    <mergeCell ref="NUN109:NUT109"/>
    <mergeCell ref="NUU109:NVA109"/>
    <mergeCell ref="NVB109:NVH109"/>
    <mergeCell ref="NVI109:NVO109"/>
    <mergeCell ref="NVP109:NVV109"/>
    <mergeCell ref="NVW109:NWC109"/>
    <mergeCell ref="NWD109:NWJ109"/>
    <mergeCell ref="NNG109:NNM109"/>
    <mergeCell ref="NNN109:NNT109"/>
    <mergeCell ref="NNU109:NOA109"/>
    <mergeCell ref="NOB109:NOH109"/>
    <mergeCell ref="NOI109:NOO109"/>
    <mergeCell ref="NOP109:NOV109"/>
    <mergeCell ref="NOW109:NPC109"/>
    <mergeCell ref="NPD109:NPJ109"/>
    <mergeCell ref="NPK109:NPQ109"/>
    <mergeCell ref="NPR109:NPX109"/>
    <mergeCell ref="NPY109:NQE109"/>
    <mergeCell ref="NQF109:NQL109"/>
    <mergeCell ref="NQM109:NQS109"/>
    <mergeCell ref="NQT109:NQZ109"/>
    <mergeCell ref="NRA109:NRG109"/>
    <mergeCell ref="NRH109:NRN109"/>
    <mergeCell ref="NRO109:NRU109"/>
    <mergeCell ref="NIR109:NIX109"/>
    <mergeCell ref="NIY109:NJE109"/>
    <mergeCell ref="NJF109:NJL109"/>
    <mergeCell ref="NJM109:NJS109"/>
    <mergeCell ref="NJT109:NJZ109"/>
    <mergeCell ref="NKA109:NKG109"/>
    <mergeCell ref="NKH109:NKN109"/>
    <mergeCell ref="NKO109:NKU109"/>
    <mergeCell ref="NKV109:NLB109"/>
    <mergeCell ref="NLC109:NLI109"/>
    <mergeCell ref="NLJ109:NLP109"/>
    <mergeCell ref="NLQ109:NLW109"/>
    <mergeCell ref="NLX109:NMD109"/>
    <mergeCell ref="NME109:NMK109"/>
    <mergeCell ref="NML109:NMR109"/>
    <mergeCell ref="NMS109:NMY109"/>
    <mergeCell ref="NMZ109:NNF109"/>
    <mergeCell ref="NEC109:NEI109"/>
    <mergeCell ref="NEJ109:NEP109"/>
    <mergeCell ref="NEQ109:NEW109"/>
    <mergeCell ref="NEX109:NFD109"/>
    <mergeCell ref="NFE109:NFK109"/>
    <mergeCell ref="NFL109:NFR109"/>
    <mergeCell ref="NFS109:NFY109"/>
    <mergeCell ref="NFZ109:NGF109"/>
    <mergeCell ref="NGG109:NGM109"/>
    <mergeCell ref="NGN109:NGT109"/>
    <mergeCell ref="NGU109:NHA109"/>
    <mergeCell ref="NHB109:NHH109"/>
    <mergeCell ref="NHI109:NHO109"/>
    <mergeCell ref="NHP109:NHV109"/>
    <mergeCell ref="NHW109:NIC109"/>
    <mergeCell ref="NID109:NIJ109"/>
    <mergeCell ref="NIK109:NIQ109"/>
    <mergeCell ref="MZN109:MZT109"/>
    <mergeCell ref="MZU109:NAA109"/>
    <mergeCell ref="NAB109:NAH109"/>
    <mergeCell ref="NAI109:NAO109"/>
    <mergeCell ref="NAP109:NAV109"/>
    <mergeCell ref="NAW109:NBC109"/>
    <mergeCell ref="NBD109:NBJ109"/>
    <mergeCell ref="NBK109:NBQ109"/>
    <mergeCell ref="NBR109:NBX109"/>
    <mergeCell ref="NBY109:NCE109"/>
    <mergeCell ref="NCF109:NCL109"/>
    <mergeCell ref="NCM109:NCS109"/>
    <mergeCell ref="NCT109:NCZ109"/>
    <mergeCell ref="NDA109:NDG109"/>
    <mergeCell ref="NDH109:NDN109"/>
    <mergeCell ref="NDO109:NDU109"/>
    <mergeCell ref="NDV109:NEB109"/>
    <mergeCell ref="MUY109:MVE109"/>
    <mergeCell ref="MVF109:MVL109"/>
    <mergeCell ref="MVM109:MVS109"/>
    <mergeCell ref="MVT109:MVZ109"/>
    <mergeCell ref="MWA109:MWG109"/>
    <mergeCell ref="MWH109:MWN109"/>
    <mergeCell ref="MWO109:MWU109"/>
    <mergeCell ref="MWV109:MXB109"/>
    <mergeCell ref="MXC109:MXI109"/>
    <mergeCell ref="MXJ109:MXP109"/>
    <mergeCell ref="MXQ109:MXW109"/>
    <mergeCell ref="MXX109:MYD109"/>
    <mergeCell ref="MYE109:MYK109"/>
    <mergeCell ref="MYL109:MYR109"/>
    <mergeCell ref="MYS109:MYY109"/>
    <mergeCell ref="MYZ109:MZF109"/>
    <mergeCell ref="MZG109:MZM109"/>
    <mergeCell ref="MQJ109:MQP109"/>
    <mergeCell ref="MQQ109:MQW109"/>
    <mergeCell ref="MQX109:MRD109"/>
    <mergeCell ref="MRE109:MRK109"/>
    <mergeCell ref="MRL109:MRR109"/>
    <mergeCell ref="MRS109:MRY109"/>
    <mergeCell ref="MRZ109:MSF109"/>
    <mergeCell ref="MSG109:MSM109"/>
    <mergeCell ref="MSN109:MST109"/>
    <mergeCell ref="MSU109:MTA109"/>
    <mergeCell ref="MTB109:MTH109"/>
    <mergeCell ref="MTI109:MTO109"/>
    <mergeCell ref="MTP109:MTV109"/>
    <mergeCell ref="MTW109:MUC109"/>
    <mergeCell ref="MUD109:MUJ109"/>
    <mergeCell ref="MUK109:MUQ109"/>
    <mergeCell ref="MUR109:MUX109"/>
    <mergeCell ref="MLU109:MMA109"/>
    <mergeCell ref="MMB109:MMH109"/>
    <mergeCell ref="MMI109:MMO109"/>
    <mergeCell ref="MMP109:MMV109"/>
    <mergeCell ref="MMW109:MNC109"/>
    <mergeCell ref="MND109:MNJ109"/>
    <mergeCell ref="MNK109:MNQ109"/>
    <mergeCell ref="MNR109:MNX109"/>
    <mergeCell ref="MNY109:MOE109"/>
    <mergeCell ref="MOF109:MOL109"/>
    <mergeCell ref="MOM109:MOS109"/>
    <mergeCell ref="MOT109:MOZ109"/>
    <mergeCell ref="MPA109:MPG109"/>
    <mergeCell ref="MPH109:MPN109"/>
    <mergeCell ref="MPO109:MPU109"/>
    <mergeCell ref="MPV109:MQB109"/>
    <mergeCell ref="MQC109:MQI109"/>
    <mergeCell ref="MHF109:MHL109"/>
    <mergeCell ref="MHM109:MHS109"/>
    <mergeCell ref="MHT109:MHZ109"/>
    <mergeCell ref="MIA109:MIG109"/>
    <mergeCell ref="MIH109:MIN109"/>
    <mergeCell ref="MIO109:MIU109"/>
    <mergeCell ref="MIV109:MJB109"/>
    <mergeCell ref="MJC109:MJI109"/>
    <mergeCell ref="MJJ109:MJP109"/>
    <mergeCell ref="MJQ109:MJW109"/>
    <mergeCell ref="MJX109:MKD109"/>
    <mergeCell ref="MKE109:MKK109"/>
    <mergeCell ref="MKL109:MKR109"/>
    <mergeCell ref="MKS109:MKY109"/>
    <mergeCell ref="MKZ109:MLF109"/>
    <mergeCell ref="MLG109:MLM109"/>
    <mergeCell ref="MLN109:MLT109"/>
    <mergeCell ref="MCQ109:MCW109"/>
    <mergeCell ref="MCX109:MDD109"/>
    <mergeCell ref="MDE109:MDK109"/>
    <mergeCell ref="MDL109:MDR109"/>
    <mergeCell ref="MDS109:MDY109"/>
    <mergeCell ref="MDZ109:MEF109"/>
    <mergeCell ref="MEG109:MEM109"/>
    <mergeCell ref="MEN109:MET109"/>
    <mergeCell ref="MEU109:MFA109"/>
    <mergeCell ref="MFB109:MFH109"/>
    <mergeCell ref="MFI109:MFO109"/>
    <mergeCell ref="MFP109:MFV109"/>
    <mergeCell ref="MFW109:MGC109"/>
    <mergeCell ref="MGD109:MGJ109"/>
    <mergeCell ref="MGK109:MGQ109"/>
    <mergeCell ref="MGR109:MGX109"/>
    <mergeCell ref="MGY109:MHE109"/>
    <mergeCell ref="LYB109:LYH109"/>
    <mergeCell ref="LYI109:LYO109"/>
    <mergeCell ref="LYP109:LYV109"/>
    <mergeCell ref="LYW109:LZC109"/>
    <mergeCell ref="LZD109:LZJ109"/>
    <mergeCell ref="LZK109:LZQ109"/>
    <mergeCell ref="LZR109:LZX109"/>
    <mergeCell ref="LZY109:MAE109"/>
    <mergeCell ref="MAF109:MAL109"/>
    <mergeCell ref="MAM109:MAS109"/>
    <mergeCell ref="MAT109:MAZ109"/>
    <mergeCell ref="MBA109:MBG109"/>
    <mergeCell ref="MBH109:MBN109"/>
    <mergeCell ref="MBO109:MBU109"/>
    <mergeCell ref="MBV109:MCB109"/>
    <mergeCell ref="MCC109:MCI109"/>
    <mergeCell ref="MCJ109:MCP109"/>
    <mergeCell ref="LTM109:LTS109"/>
    <mergeCell ref="LTT109:LTZ109"/>
    <mergeCell ref="LUA109:LUG109"/>
    <mergeCell ref="LUH109:LUN109"/>
    <mergeCell ref="LUO109:LUU109"/>
    <mergeCell ref="LUV109:LVB109"/>
    <mergeCell ref="LVC109:LVI109"/>
    <mergeCell ref="LVJ109:LVP109"/>
    <mergeCell ref="LVQ109:LVW109"/>
    <mergeCell ref="LVX109:LWD109"/>
    <mergeCell ref="LWE109:LWK109"/>
    <mergeCell ref="LWL109:LWR109"/>
    <mergeCell ref="LWS109:LWY109"/>
    <mergeCell ref="LWZ109:LXF109"/>
    <mergeCell ref="LXG109:LXM109"/>
    <mergeCell ref="LXN109:LXT109"/>
    <mergeCell ref="LXU109:LYA109"/>
    <mergeCell ref="LOX109:LPD109"/>
    <mergeCell ref="LPE109:LPK109"/>
    <mergeCell ref="LPL109:LPR109"/>
    <mergeCell ref="LPS109:LPY109"/>
    <mergeCell ref="LPZ109:LQF109"/>
    <mergeCell ref="LQG109:LQM109"/>
    <mergeCell ref="LQN109:LQT109"/>
    <mergeCell ref="LQU109:LRA109"/>
    <mergeCell ref="LRB109:LRH109"/>
    <mergeCell ref="LRI109:LRO109"/>
    <mergeCell ref="LRP109:LRV109"/>
    <mergeCell ref="LRW109:LSC109"/>
    <mergeCell ref="LSD109:LSJ109"/>
    <mergeCell ref="LSK109:LSQ109"/>
    <mergeCell ref="LSR109:LSX109"/>
    <mergeCell ref="LSY109:LTE109"/>
    <mergeCell ref="LTF109:LTL109"/>
    <mergeCell ref="LKI109:LKO109"/>
    <mergeCell ref="LKP109:LKV109"/>
    <mergeCell ref="LKW109:LLC109"/>
    <mergeCell ref="LLD109:LLJ109"/>
    <mergeCell ref="LLK109:LLQ109"/>
    <mergeCell ref="LLR109:LLX109"/>
    <mergeCell ref="LLY109:LME109"/>
    <mergeCell ref="LMF109:LML109"/>
    <mergeCell ref="LMM109:LMS109"/>
    <mergeCell ref="LMT109:LMZ109"/>
    <mergeCell ref="LNA109:LNG109"/>
    <mergeCell ref="LNH109:LNN109"/>
    <mergeCell ref="LNO109:LNU109"/>
    <mergeCell ref="LNV109:LOB109"/>
    <mergeCell ref="LOC109:LOI109"/>
    <mergeCell ref="LOJ109:LOP109"/>
    <mergeCell ref="LOQ109:LOW109"/>
    <mergeCell ref="LFT109:LFZ109"/>
    <mergeCell ref="LGA109:LGG109"/>
    <mergeCell ref="LGH109:LGN109"/>
    <mergeCell ref="LGO109:LGU109"/>
    <mergeCell ref="LGV109:LHB109"/>
    <mergeCell ref="LHC109:LHI109"/>
    <mergeCell ref="LHJ109:LHP109"/>
    <mergeCell ref="LHQ109:LHW109"/>
    <mergeCell ref="LHX109:LID109"/>
    <mergeCell ref="LIE109:LIK109"/>
    <mergeCell ref="LIL109:LIR109"/>
    <mergeCell ref="LIS109:LIY109"/>
    <mergeCell ref="LIZ109:LJF109"/>
    <mergeCell ref="LJG109:LJM109"/>
    <mergeCell ref="LJN109:LJT109"/>
    <mergeCell ref="LJU109:LKA109"/>
    <mergeCell ref="LKB109:LKH109"/>
    <mergeCell ref="LBE109:LBK109"/>
    <mergeCell ref="LBL109:LBR109"/>
    <mergeCell ref="LBS109:LBY109"/>
    <mergeCell ref="LBZ109:LCF109"/>
    <mergeCell ref="LCG109:LCM109"/>
    <mergeCell ref="LCN109:LCT109"/>
    <mergeCell ref="LCU109:LDA109"/>
    <mergeCell ref="LDB109:LDH109"/>
    <mergeCell ref="LDI109:LDO109"/>
    <mergeCell ref="LDP109:LDV109"/>
    <mergeCell ref="LDW109:LEC109"/>
    <mergeCell ref="LED109:LEJ109"/>
    <mergeCell ref="LEK109:LEQ109"/>
    <mergeCell ref="LER109:LEX109"/>
    <mergeCell ref="LEY109:LFE109"/>
    <mergeCell ref="LFF109:LFL109"/>
    <mergeCell ref="LFM109:LFS109"/>
    <mergeCell ref="KWP109:KWV109"/>
    <mergeCell ref="KWW109:KXC109"/>
    <mergeCell ref="KXD109:KXJ109"/>
    <mergeCell ref="KXK109:KXQ109"/>
    <mergeCell ref="KXR109:KXX109"/>
    <mergeCell ref="KXY109:KYE109"/>
    <mergeCell ref="KYF109:KYL109"/>
    <mergeCell ref="KYM109:KYS109"/>
    <mergeCell ref="KYT109:KYZ109"/>
    <mergeCell ref="KZA109:KZG109"/>
    <mergeCell ref="KZH109:KZN109"/>
    <mergeCell ref="KZO109:KZU109"/>
    <mergeCell ref="KZV109:LAB109"/>
    <mergeCell ref="LAC109:LAI109"/>
    <mergeCell ref="LAJ109:LAP109"/>
    <mergeCell ref="LAQ109:LAW109"/>
    <mergeCell ref="LAX109:LBD109"/>
    <mergeCell ref="KSA109:KSG109"/>
    <mergeCell ref="KSH109:KSN109"/>
    <mergeCell ref="KSO109:KSU109"/>
    <mergeCell ref="KSV109:KTB109"/>
    <mergeCell ref="KTC109:KTI109"/>
    <mergeCell ref="KTJ109:KTP109"/>
    <mergeCell ref="KTQ109:KTW109"/>
    <mergeCell ref="KTX109:KUD109"/>
    <mergeCell ref="KUE109:KUK109"/>
    <mergeCell ref="KUL109:KUR109"/>
    <mergeCell ref="KUS109:KUY109"/>
    <mergeCell ref="KUZ109:KVF109"/>
    <mergeCell ref="KVG109:KVM109"/>
    <mergeCell ref="KVN109:KVT109"/>
    <mergeCell ref="KVU109:KWA109"/>
    <mergeCell ref="KWB109:KWH109"/>
    <mergeCell ref="KWI109:KWO109"/>
    <mergeCell ref="KNL109:KNR109"/>
    <mergeCell ref="KNS109:KNY109"/>
    <mergeCell ref="KNZ109:KOF109"/>
    <mergeCell ref="KOG109:KOM109"/>
    <mergeCell ref="KON109:KOT109"/>
    <mergeCell ref="KOU109:KPA109"/>
    <mergeCell ref="KPB109:KPH109"/>
    <mergeCell ref="KPI109:KPO109"/>
    <mergeCell ref="KPP109:KPV109"/>
    <mergeCell ref="KPW109:KQC109"/>
    <mergeCell ref="KQD109:KQJ109"/>
    <mergeCell ref="KQK109:KQQ109"/>
    <mergeCell ref="KQR109:KQX109"/>
    <mergeCell ref="KQY109:KRE109"/>
    <mergeCell ref="KRF109:KRL109"/>
    <mergeCell ref="KRM109:KRS109"/>
    <mergeCell ref="KRT109:KRZ109"/>
    <mergeCell ref="KIW109:KJC109"/>
    <mergeCell ref="KJD109:KJJ109"/>
    <mergeCell ref="KJK109:KJQ109"/>
    <mergeCell ref="KJR109:KJX109"/>
    <mergeCell ref="KJY109:KKE109"/>
    <mergeCell ref="KKF109:KKL109"/>
    <mergeCell ref="KKM109:KKS109"/>
    <mergeCell ref="KKT109:KKZ109"/>
    <mergeCell ref="KLA109:KLG109"/>
    <mergeCell ref="KLH109:KLN109"/>
    <mergeCell ref="KLO109:KLU109"/>
    <mergeCell ref="KLV109:KMB109"/>
    <mergeCell ref="KMC109:KMI109"/>
    <mergeCell ref="KMJ109:KMP109"/>
    <mergeCell ref="KMQ109:KMW109"/>
    <mergeCell ref="KMX109:KND109"/>
    <mergeCell ref="KNE109:KNK109"/>
    <mergeCell ref="KEH109:KEN109"/>
    <mergeCell ref="KEO109:KEU109"/>
    <mergeCell ref="KEV109:KFB109"/>
    <mergeCell ref="KFC109:KFI109"/>
    <mergeCell ref="KFJ109:KFP109"/>
    <mergeCell ref="KFQ109:KFW109"/>
    <mergeCell ref="KFX109:KGD109"/>
    <mergeCell ref="KGE109:KGK109"/>
    <mergeCell ref="KGL109:KGR109"/>
    <mergeCell ref="KGS109:KGY109"/>
    <mergeCell ref="KGZ109:KHF109"/>
    <mergeCell ref="KHG109:KHM109"/>
    <mergeCell ref="KHN109:KHT109"/>
    <mergeCell ref="KHU109:KIA109"/>
    <mergeCell ref="KIB109:KIH109"/>
    <mergeCell ref="KII109:KIO109"/>
    <mergeCell ref="KIP109:KIV109"/>
    <mergeCell ref="JZS109:JZY109"/>
    <mergeCell ref="JZZ109:KAF109"/>
    <mergeCell ref="KAG109:KAM109"/>
    <mergeCell ref="KAN109:KAT109"/>
    <mergeCell ref="KAU109:KBA109"/>
    <mergeCell ref="KBB109:KBH109"/>
    <mergeCell ref="KBI109:KBO109"/>
    <mergeCell ref="KBP109:KBV109"/>
    <mergeCell ref="KBW109:KCC109"/>
    <mergeCell ref="KCD109:KCJ109"/>
    <mergeCell ref="KCK109:KCQ109"/>
    <mergeCell ref="KCR109:KCX109"/>
    <mergeCell ref="KCY109:KDE109"/>
    <mergeCell ref="KDF109:KDL109"/>
    <mergeCell ref="KDM109:KDS109"/>
    <mergeCell ref="KDT109:KDZ109"/>
    <mergeCell ref="KEA109:KEG109"/>
    <mergeCell ref="JVD109:JVJ109"/>
    <mergeCell ref="JVK109:JVQ109"/>
    <mergeCell ref="JVR109:JVX109"/>
    <mergeCell ref="JVY109:JWE109"/>
    <mergeCell ref="JWF109:JWL109"/>
    <mergeCell ref="JWM109:JWS109"/>
    <mergeCell ref="JWT109:JWZ109"/>
    <mergeCell ref="JXA109:JXG109"/>
    <mergeCell ref="JXH109:JXN109"/>
    <mergeCell ref="JXO109:JXU109"/>
    <mergeCell ref="JXV109:JYB109"/>
    <mergeCell ref="JYC109:JYI109"/>
    <mergeCell ref="JYJ109:JYP109"/>
    <mergeCell ref="JYQ109:JYW109"/>
    <mergeCell ref="JYX109:JZD109"/>
    <mergeCell ref="JZE109:JZK109"/>
    <mergeCell ref="JZL109:JZR109"/>
    <mergeCell ref="JQO109:JQU109"/>
    <mergeCell ref="JQV109:JRB109"/>
    <mergeCell ref="JRC109:JRI109"/>
    <mergeCell ref="JRJ109:JRP109"/>
    <mergeCell ref="JRQ109:JRW109"/>
    <mergeCell ref="JRX109:JSD109"/>
    <mergeCell ref="JSE109:JSK109"/>
    <mergeCell ref="JSL109:JSR109"/>
    <mergeCell ref="JSS109:JSY109"/>
    <mergeCell ref="JSZ109:JTF109"/>
    <mergeCell ref="JTG109:JTM109"/>
    <mergeCell ref="JTN109:JTT109"/>
    <mergeCell ref="JTU109:JUA109"/>
    <mergeCell ref="JUB109:JUH109"/>
    <mergeCell ref="JUI109:JUO109"/>
    <mergeCell ref="JUP109:JUV109"/>
    <mergeCell ref="JUW109:JVC109"/>
    <mergeCell ref="JLZ109:JMF109"/>
    <mergeCell ref="JMG109:JMM109"/>
    <mergeCell ref="JMN109:JMT109"/>
    <mergeCell ref="JMU109:JNA109"/>
    <mergeCell ref="JNB109:JNH109"/>
    <mergeCell ref="JNI109:JNO109"/>
    <mergeCell ref="JNP109:JNV109"/>
    <mergeCell ref="JNW109:JOC109"/>
    <mergeCell ref="JOD109:JOJ109"/>
    <mergeCell ref="JOK109:JOQ109"/>
    <mergeCell ref="JOR109:JOX109"/>
    <mergeCell ref="JOY109:JPE109"/>
    <mergeCell ref="JPF109:JPL109"/>
    <mergeCell ref="JPM109:JPS109"/>
    <mergeCell ref="JPT109:JPZ109"/>
    <mergeCell ref="JQA109:JQG109"/>
    <mergeCell ref="JQH109:JQN109"/>
    <mergeCell ref="JHK109:JHQ109"/>
    <mergeCell ref="JHR109:JHX109"/>
    <mergeCell ref="JHY109:JIE109"/>
    <mergeCell ref="JIF109:JIL109"/>
    <mergeCell ref="JIM109:JIS109"/>
    <mergeCell ref="JIT109:JIZ109"/>
    <mergeCell ref="JJA109:JJG109"/>
    <mergeCell ref="JJH109:JJN109"/>
    <mergeCell ref="JJO109:JJU109"/>
    <mergeCell ref="JJV109:JKB109"/>
    <mergeCell ref="JKC109:JKI109"/>
    <mergeCell ref="JKJ109:JKP109"/>
    <mergeCell ref="JKQ109:JKW109"/>
    <mergeCell ref="JKX109:JLD109"/>
    <mergeCell ref="JLE109:JLK109"/>
    <mergeCell ref="JLL109:JLR109"/>
    <mergeCell ref="JLS109:JLY109"/>
    <mergeCell ref="JCV109:JDB109"/>
    <mergeCell ref="JDC109:JDI109"/>
    <mergeCell ref="JDJ109:JDP109"/>
    <mergeCell ref="JDQ109:JDW109"/>
    <mergeCell ref="JDX109:JED109"/>
    <mergeCell ref="JEE109:JEK109"/>
    <mergeCell ref="JEL109:JER109"/>
    <mergeCell ref="JES109:JEY109"/>
    <mergeCell ref="JEZ109:JFF109"/>
    <mergeCell ref="JFG109:JFM109"/>
    <mergeCell ref="JFN109:JFT109"/>
    <mergeCell ref="JFU109:JGA109"/>
    <mergeCell ref="JGB109:JGH109"/>
    <mergeCell ref="JGI109:JGO109"/>
    <mergeCell ref="JGP109:JGV109"/>
    <mergeCell ref="JGW109:JHC109"/>
    <mergeCell ref="JHD109:JHJ109"/>
    <mergeCell ref="IYG109:IYM109"/>
    <mergeCell ref="IYN109:IYT109"/>
    <mergeCell ref="IYU109:IZA109"/>
    <mergeCell ref="IZB109:IZH109"/>
    <mergeCell ref="IZI109:IZO109"/>
    <mergeCell ref="IZP109:IZV109"/>
    <mergeCell ref="IZW109:JAC109"/>
    <mergeCell ref="JAD109:JAJ109"/>
    <mergeCell ref="JAK109:JAQ109"/>
    <mergeCell ref="JAR109:JAX109"/>
    <mergeCell ref="JAY109:JBE109"/>
    <mergeCell ref="JBF109:JBL109"/>
    <mergeCell ref="JBM109:JBS109"/>
    <mergeCell ref="JBT109:JBZ109"/>
    <mergeCell ref="JCA109:JCG109"/>
    <mergeCell ref="JCH109:JCN109"/>
    <mergeCell ref="JCO109:JCU109"/>
    <mergeCell ref="ITR109:ITX109"/>
    <mergeCell ref="ITY109:IUE109"/>
    <mergeCell ref="IUF109:IUL109"/>
    <mergeCell ref="IUM109:IUS109"/>
    <mergeCell ref="IUT109:IUZ109"/>
    <mergeCell ref="IVA109:IVG109"/>
    <mergeCell ref="IVH109:IVN109"/>
    <mergeCell ref="IVO109:IVU109"/>
    <mergeCell ref="IVV109:IWB109"/>
    <mergeCell ref="IWC109:IWI109"/>
    <mergeCell ref="IWJ109:IWP109"/>
    <mergeCell ref="IWQ109:IWW109"/>
    <mergeCell ref="IWX109:IXD109"/>
    <mergeCell ref="IXE109:IXK109"/>
    <mergeCell ref="IXL109:IXR109"/>
    <mergeCell ref="IXS109:IXY109"/>
    <mergeCell ref="IXZ109:IYF109"/>
    <mergeCell ref="IPC109:IPI109"/>
    <mergeCell ref="IPJ109:IPP109"/>
    <mergeCell ref="IPQ109:IPW109"/>
    <mergeCell ref="IPX109:IQD109"/>
    <mergeCell ref="IQE109:IQK109"/>
    <mergeCell ref="IQL109:IQR109"/>
    <mergeCell ref="IQS109:IQY109"/>
    <mergeCell ref="IQZ109:IRF109"/>
    <mergeCell ref="IRG109:IRM109"/>
    <mergeCell ref="IRN109:IRT109"/>
    <mergeCell ref="IRU109:ISA109"/>
    <mergeCell ref="ISB109:ISH109"/>
    <mergeCell ref="ISI109:ISO109"/>
    <mergeCell ref="ISP109:ISV109"/>
    <mergeCell ref="ISW109:ITC109"/>
    <mergeCell ref="ITD109:ITJ109"/>
    <mergeCell ref="ITK109:ITQ109"/>
    <mergeCell ref="IKN109:IKT109"/>
    <mergeCell ref="IKU109:ILA109"/>
    <mergeCell ref="ILB109:ILH109"/>
    <mergeCell ref="ILI109:ILO109"/>
    <mergeCell ref="ILP109:ILV109"/>
    <mergeCell ref="ILW109:IMC109"/>
    <mergeCell ref="IMD109:IMJ109"/>
    <mergeCell ref="IMK109:IMQ109"/>
    <mergeCell ref="IMR109:IMX109"/>
    <mergeCell ref="IMY109:INE109"/>
    <mergeCell ref="INF109:INL109"/>
    <mergeCell ref="INM109:INS109"/>
    <mergeCell ref="INT109:INZ109"/>
    <mergeCell ref="IOA109:IOG109"/>
    <mergeCell ref="IOH109:ION109"/>
    <mergeCell ref="IOO109:IOU109"/>
    <mergeCell ref="IOV109:IPB109"/>
    <mergeCell ref="IFY109:IGE109"/>
    <mergeCell ref="IGF109:IGL109"/>
    <mergeCell ref="IGM109:IGS109"/>
    <mergeCell ref="IGT109:IGZ109"/>
    <mergeCell ref="IHA109:IHG109"/>
    <mergeCell ref="IHH109:IHN109"/>
    <mergeCell ref="IHO109:IHU109"/>
    <mergeCell ref="IHV109:IIB109"/>
    <mergeCell ref="IIC109:III109"/>
    <mergeCell ref="IIJ109:IIP109"/>
    <mergeCell ref="IIQ109:IIW109"/>
    <mergeCell ref="IIX109:IJD109"/>
    <mergeCell ref="IJE109:IJK109"/>
    <mergeCell ref="IJL109:IJR109"/>
    <mergeCell ref="IJS109:IJY109"/>
    <mergeCell ref="IJZ109:IKF109"/>
    <mergeCell ref="IKG109:IKM109"/>
    <mergeCell ref="IBJ109:IBP109"/>
    <mergeCell ref="IBQ109:IBW109"/>
    <mergeCell ref="IBX109:ICD109"/>
    <mergeCell ref="ICE109:ICK109"/>
    <mergeCell ref="ICL109:ICR109"/>
    <mergeCell ref="ICS109:ICY109"/>
    <mergeCell ref="ICZ109:IDF109"/>
    <mergeCell ref="IDG109:IDM109"/>
    <mergeCell ref="IDN109:IDT109"/>
    <mergeCell ref="IDU109:IEA109"/>
    <mergeCell ref="IEB109:IEH109"/>
    <mergeCell ref="IEI109:IEO109"/>
    <mergeCell ref="IEP109:IEV109"/>
    <mergeCell ref="IEW109:IFC109"/>
    <mergeCell ref="IFD109:IFJ109"/>
    <mergeCell ref="IFK109:IFQ109"/>
    <mergeCell ref="IFR109:IFX109"/>
    <mergeCell ref="HWU109:HXA109"/>
    <mergeCell ref="HXB109:HXH109"/>
    <mergeCell ref="HXI109:HXO109"/>
    <mergeCell ref="HXP109:HXV109"/>
    <mergeCell ref="HXW109:HYC109"/>
    <mergeCell ref="HYD109:HYJ109"/>
    <mergeCell ref="HYK109:HYQ109"/>
    <mergeCell ref="HYR109:HYX109"/>
    <mergeCell ref="HYY109:HZE109"/>
    <mergeCell ref="HZF109:HZL109"/>
    <mergeCell ref="HZM109:HZS109"/>
    <mergeCell ref="HZT109:HZZ109"/>
    <mergeCell ref="IAA109:IAG109"/>
    <mergeCell ref="IAH109:IAN109"/>
    <mergeCell ref="IAO109:IAU109"/>
    <mergeCell ref="IAV109:IBB109"/>
    <mergeCell ref="IBC109:IBI109"/>
    <mergeCell ref="HSF109:HSL109"/>
    <mergeCell ref="HSM109:HSS109"/>
    <mergeCell ref="HST109:HSZ109"/>
    <mergeCell ref="HTA109:HTG109"/>
    <mergeCell ref="HTH109:HTN109"/>
    <mergeCell ref="HTO109:HTU109"/>
    <mergeCell ref="HTV109:HUB109"/>
    <mergeCell ref="HUC109:HUI109"/>
    <mergeCell ref="HUJ109:HUP109"/>
    <mergeCell ref="HUQ109:HUW109"/>
    <mergeCell ref="HUX109:HVD109"/>
    <mergeCell ref="HVE109:HVK109"/>
    <mergeCell ref="HVL109:HVR109"/>
    <mergeCell ref="HVS109:HVY109"/>
    <mergeCell ref="HVZ109:HWF109"/>
    <mergeCell ref="HWG109:HWM109"/>
    <mergeCell ref="HWN109:HWT109"/>
    <mergeCell ref="HNQ109:HNW109"/>
    <mergeCell ref="HNX109:HOD109"/>
    <mergeCell ref="HOE109:HOK109"/>
    <mergeCell ref="HOL109:HOR109"/>
    <mergeCell ref="HOS109:HOY109"/>
    <mergeCell ref="HOZ109:HPF109"/>
    <mergeCell ref="HPG109:HPM109"/>
    <mergeCell ref="HPN109:HPT109"/>
    <mergeCell ref="HPU109:HQA109"/>
    <mergeCell ref="HQB109:HQH109"/>
    <mergeCell ref="HQI109:HQO109"/>
    <mergeCell ref="HQP109:HQV109"/>
    <mergeCell ref="HQW109:HRC109"/>
    <mergeCell ref="HRD109:HRJ109"/>
    <mergeCell ref="HRK109:HRQ109"/>
    <mergeCell ref="HRR109:HRX109"/>
    <mergeCell ref="HRY109:HSE109"/>
    <mergeCell ref="HJB109:HJH109"/>
    <mergeCell ref="HJI109:HJO109"/>
    <mergeCell ref="HJP109:HJV109"/>
    <mergeCell ref="HJW109:HKC109"/>
    <mergeCell ref="HKD109:HKJ109"/>
    <mergeCell ref="HKK109:HKQ109"/>
    <mergeCell ref="HKR109:HKX109"/>
    <mergeCell ref="HKY109:HLE109"/>
    <mergeCell ref="HLF109:HLL109"/>
    <mergeCell ref="HLM109:HLS109"/>
    <mergeCell ref="HLT109:HLZ109"/>
    <mergeCell ref="HMA109:HMG109"/>
    <mergeCell ref="HMH109:HMN109"/>
    <mergeCell ref="HMO109:HMU109"/>
    <mergeCell ref="HMV109:HNB109"/>
    <mergeCell ref="HNC109:HNI109"/>
    <mergeCell ref="HNJ109:HNP109"/>
    <mergeCell ref="HEM109:HES109"/>
    <mergeCell ref="HET109:HEZ109"/>
    <mergeCell ref="HFA109:HFG109"/>
    <mergeCell ref="HFH109:HFN109"/>
    <mergeCell ref="HFO109:HFU109"/>
    <mergeCell ref="HFV109:HGB109"/>
    <mergeCell ref="HGC109:HGI109"/>
    <mergeCell ref="HGJ109:HGP109"/>
    <mergeCell ref="HGQ109:HGW109"/>
    <mergeCell ref="HGX109:HHD109"/>
    <mergeCell ref="HHE109:HHK109"/>
    <mergeCell ref="HHL109:HHR109"/>
    <mergeCell ref="HHS109:HHY109"/>
    <mergeCell ref="HHZ109:HIF109"/>
    <mergeCell ref="HIG109:HIM109"/>
    <mergeCell ref="HIN109:HIT109"/>
    <mergeCell ref="HIU109:HJA109"/>
    <mergeCell ref="GZX109:HAD109"/>
    <mergeCell ref="HAE109:HAK109"/>
    <mergeCell ref="HAL109:HAR109"/>
    <mergeCell ref="HAS109:HAY109"/>
    <mergeCell ref="HAZ109:HBF109"/>
    <mergeCell ref="HBG109:HBM109"/>
    <mergeCell ref="HBN109:HBT109"/>
    <mergeCell ref="HBU109:HCA109"/>
    <mergeCell ref="HCB109:HCH109"/>
    <mergeCell ref="HCI109:HCO109"/>
    <mergeCell ref="HCP109:HCV109"/>
    <mergeCell ref="HCW109:HDC109"/>
    <mergeCell ref="HDD109:HDJ109"/>
    <mergeCell ref="HDK109:HDQ109"/>
    <mergeCell ref="HDR109:HDX109"/>
    <mergeCell ref="HDY109:HEE109"/>
    <mergeCell ref="HEF109:HEL109"/>
    <mergeCell ref="GVI109:GVO109"/>
    <mergeCell ref="GVP109:GVV109"/>
    <mergeCell ref="GVW109:GWC109"/>
    <mergeCell ref="GWD109:GWJ109"/>
    <mergeCell ref="GWK109:GWQ109"/>
    <mergeCell ref="GWR109:GWX109"/>
    <mergeCell ref="GWY109:GXE109"/>
    <mergeCell ref="GXF109:GXL109"/>
    <mergeCell ref="GXM109:GXS109"/>
    <mergeCell ref="GXT109:GXZ109"/>
    <mergeCell ref="GYA109:GYG109"/>
    <mergeCell ref="GYH109:GYN109"/>
    <mergeCell ref="GYO109:GYU109"/>
    <mergeCell ref="GYV109:GZB109"/>
    <mergeCell ref="GZC109:GZI109"/>
    <mergeCell ref="GZJ109:GZP109"/>
    <mergeCell ref="GZQ109:GZW109"/>
    <mergeCell ref="GQT109:GQZ109"/>
    <mergeCell ref="GRA109:GRG109"/>
    <mergeCell ref="GRH109:GRN109"/>
    <mergeCell ref="GRO109:GRU109"/>
    <mergeCell ref="GRV109:GSB109"/>
    <mergeCell ref="GSC109:GSI109"/>
    <mergeCell ref="GSJ109:GSP109"/>
    <mergeCell ref="GSQ109:GSW109"/>
    <mergeCell ref="GSX109:GTD109"/>
    <mergeCell ref="GTE109:GTK109"/>
    <mergeCell ref="GTL109:GTR109"/>
    <mergeCell ref="GTS109:GTY109"/>
    <mergeCell ref="GTZ109:GUF109"/>
    <mergeCell ref="GUG109:GUM109"/>
    <mergeCell ref="GUN109:GUT109"/>
    <mergeCell ref="GUU109:GVA109"/>
    <mergeCell ref="GVB109:GVH109"/>
    <mergeCell ref="GME109:GMK109"/>
    <mergeCell ref="GML109:GMR109"/>
    <mergeCell ref="GMS109:GMY109"/>
    <mergeCell ref="GMZ109:GNF109"/>
    <mergeCell ref="GNG109:GNM109"/>
    <mergeCell ref="GNN109:GNT109"/>
    <mergeCell ref="GNU109:GOA109"/>
    <mergeCell ref="GOB109:GOH109"/>
    <mergeCell ref="GOI109:GOO109"/>
    <mergeCell ref="GOP109:GOV109"/>
    <mergeCell ref="GOW109:GPC109"/>
    <mergeCell ref="GPD109:GPJ109"/>
    <mergeCell ref="GPK109:GPQ109"/>
    <mergeCell ref="GPR109:GPX109"/>
    <mergeCell ref="GPY109:GQE109"/>
    <mergeCell ref="GQF109:GQL109"/>
    <mergeCell ref="GQM109:GQS109"/>
    <mergeCell ref="GHP109:GHV109"/>
    <mergeCell ref="GHW109:GIC109"/>
    <mergeCell ref="GID109:GIJ109"/>
    <mergeCell ref="GIK109:GIQ109"/>
    <mergeCell ref="GIR109:GIX109"/>
    <mergeCell ref="GIY109:GJE109"/>
    <mergeCell ref="GJF109:GJL109"/>
    <mergeCell ref="GJM109:GJS109"/>
    <mergeCell ref="GJT109:GJZ109"/>
    <mergeCell ref="GKA109:GKG109"/>
    <mergeCell ref="GKH109:GKN109"/>
    <mergeCell ref="GKO109:GKU109"/>
    <mergeCell ref="GKV109:GLB109"/>
    <mergeCell ref="GLC109:GLI109"/>
    <mergeCell ref="GLJ109:GLP109"/>
    <mergeCell ref="GLQ109:GLW109"/>
    <mergeCell ref="GLX109:GMD109"/>
    <mergeCell ref="GDA109:GDG109"/>
    <mergeCell ref="GDH109:GDN109"/>
    <mergeCell ref="GDO109:GDU109"/>
    <mergeCell ref="GDV109:GEB109"/>
    <mergeCell ref="GEC109:GEI109"/>
    <mergeCell ref="GEJ109:GEP109"/>
    <mergeCell ref="GEQ109:GEW109"/>
    <mergeCell ref="GEX109:GFD109"/>
    <mergeCell ref="GFE109:GFK109"/>
    <mergeCell ref="GFL109:GFR109"/>
    <mergeCell ref="GFS109:GFY109"/>
    <mergeCell ref="GFZ109:GGF109"/>
    <mergeCell ref="GGG109:GGM109"/>
    <mergeCell ref="GGN109:GGT109"/>
    <mergeCell ref="GGU109:GHA109"/>
    <mergeCell ref="GHB109:GHH109"/>
    <mergeCell ref="GHI109:GHO109"/>
    <mergeCell ref="FYL109:FYR109"/>
    <mergeCell ref="FYS109:FYY109"/>
    <mergeCell ref="FYZ109:FZF109"/>
    <mergeCell ref="FZG109:FZM109"/>
    <mergeCell ref="FZN109:FZT109"/>
    <mergeCell ref="FZU109:GAA109"/>
    <mergeCell ref="GAB109:GAH109"/>
    <mergeCell ref="GAI109:GAO109"/>
    <mergeCell ref="GAP109:GAV109"/>
    <mergeCell ref="GAW109:GBC109"/>
    <mergeCell ref="GBD109:GBJ109"/>
    <mergeCell ref="GBK109:GBQ109"/>
    <mergeCell ref="GBR109:GBX109"/>
    <mergeCell ref="GBY109:GCE109"/>
    <mergeCell ref="GCF109:GCL109"/>
    <mergeCell ref="GCM109:GCS109"/>
    <mergeCell ref="GCT109:GCZ109"/>
    <mergeCell ref="FTW109:FUC109"/>
    <mergeCell ref="FUD109:FUJ109"/>
    <mergeCell ref="FUK109:FUQ109"/>
    <mergeCell ref="FUR109:FUX109"/>
    <mergeCell ref="FUY109:FVE109"/>
    <mergeCell ref="FVF109:FVL109"/>
    <mergeCell ref="FVM109:FVS109"/>
    <mergeCell ref="FVT109:FVZ109"/>
    <mergeCell ref="FWA109:FWG109"/>
    <mergeCell ref="FWH109:FWN109"/>
    <mergeCell ref="FWO109:FWU109"/>
    <mergeCell ref="FWV109:FXB109"/>
    <mergeCell ref="FXC109:FXI109"/>
    <mergeCell ref="FXJ109:FXP109"/>
    <mergeCell ref="FXQ109:FXW109"/>
    <mergeCell ref="FXX109:FYD109"/>
    <mergeCell ref="FYE109:FYK109"/>
    <mergeCell ref="FPH109:FPN109"/>
    <mergeCell ref="FPO109:FPU109"/>
    <mergeCell ref="FPV109:FQB109"/>
    <mergeCell ref="FQC109:FQI109"/>
    <mergeCell ref="FQJ109:FQP109"/>
    <mergeCell ref="FQQ109:FQW109"/>
    <mergeCell ref="FQX109:FRD109"/>
    <mergeCell ref="FRE109:FRK109"/>
    <mergeCell ref="FRL109:FRR109"/>
    <mergeCell ref="FRS109:FRY109"/>
    <mergeCell ref="FRZ109:FSF109"/>
    <mergeCell ref="FSG109:FSM109"/>
    <mergeCell ref="FSN109:FST109"/>
    <mergeCell ref="FSU109:FTA109"/>
    <mergeCell ref="FTB109:FTH109"/>
    <mergeCell ref="FTI109:FTO109"/>
    <mergeCell ref="FTP109:FTV109"/>
    <mergeCell ref="FKS109:FKY109"/>
    <mergeCell ref="FKZ109:FLF109"/>
    <mergeCell ref="FLG109:FLM109"/>
    <mergeCell ref="FLN109:FLT109"/>
    <mergeCell ref="FLU109:FMA109"/>
    <mergeCell ref="FMB109:FMH109"/>
    <mergeCell ref="FMI109:FMO109"/>
    <mergeCell ref="FMP109:FMV109"/>
    <mergeCell ref="FMW109:FNC109"/>
    <mergeCell ref="FND109:FNJ109"/>
    <mergeCell ref="FNK109:FNQ109"/>
    <mergeCell ref="FNR109:FNX109"/>
    <mergeCell ref="FNY109:FOE109"/>
    <mergeCell ref="FOF109:FOL109"/>
    <mergeCell ref="FOM109:FOS109"/>
    <mergeCell ref="FOT109:FOZ109"/>
    <mergeCell ref="FPA109:FPG109"/>
    <mergeCell ref="FGD109:FGJ109"/>
    <mergeCell ref="FGK109:FGQ109"/>
    <mergeCell ref="FGR109:FGX109"/>
    <mergeCell ref="FGY109:FHE109"/>
    <mergeCell ref="FHF109:FHL109"/>
    <mergeCell ref="FHM109:FHS109"/>
    <mergeCell ref="FHT109:FHZ109"/>
    <mergeCell ref="FIA109:FIG109"/>
    <mergeCell ref="FIH109:FIN109"/>
    <mergeCell ref="FIO109:FIU109"/>
    <mergeCell ref="FIV109:FJB109"/>
    <mergeCell ref="FJC109:FJI109"/>
    <mergeCell ref="FJJ109:FJP109"/>
    <mergeCell ref="FJQ109:FJW109"/>
    <mergeCell ref="FJX109:FKD109"/>
    <mergeCell ref="FKE109:FKK109"/>
    <mergeCell ref="FKL109:FKR109"/>
    <mergeCell ref="FBO109:FBU109"/>
    <mergeCell ref="FBV109:FCB109"/>
    <mergeCell ref="FCC109:FCI109"/>
    <mergeCell ref="FCJ109:FCP109"/>
    <mergeCell ref="FCQ109:FCW109"/>
    <mergeCell ref="FCX109:FDD109"/>
    <mergeCell ref="FDE109:FDK109"/>
    <mergeCell ref="FDL109:FDR109"/>
    <mergeCell ref="FDS109:FDY109"/>
    <mergeCell ref="FDZ109:FEF109"/>
    <mergeCell ref="FEG109:FEM109"/>
    <mergeCell ref="FEN109:FET109"/>
    <mergeCell ref="FEU109:FFA109"/>
    <mergeCell ref="FFB109:FFH109"/>
    <mergeCell ref="FFI109:FFO109"/>
    <mergeCell ref="FFP109:FFV109"/>
    <mergeCell ref="FFW109:FGC109"/>
    <mergeCell ref="EWZ109:EXF109"/>
    <mergeCell ref="EXG109:EXM109"/>
    <mergeCell ref="EXN109:EXT109"/>
    <mergeCell ref="EXU109:EYA109"/>
    <mergeCell ref="EYB109:EYH109"/>
    <mergeCell ref="EYI109:EYO109"/>
    <mergeCell ref="EYP109:EYV109"/>
    <mergeCell ref="EYW109:EZC109"/>
    <mergeCell ref="EZD109:EZJ109"/>
    <mergeCell ref="EZK109:EZQ109"/>
    <mergeCell ref="EZR109:EZX109"/>
    <mergeCell ref="EZY109:FAE109"/>
    <mergeCell ref="FAF109:FAL109"/>
    <mergeCell ref="FAM109:FAS109"/>
    <mergeCell ref="FAT109:FAZ109"/>
    <mergeCell ref="FBA109:FBG109"/>
    <mergeCell ref="FBH109:FBN109"/>
    <mergeCell ref="ESK109:ESQ109"/>
    <mergeCell ref="ESR109:ESX109"/>
    <mergeCell ref="ESY109:ETE109"/>
    <mergeCell ref="ETF109:ETL109"/>
    <mergeCell ref="ETM109:ETS109"/>
    <mergeCell ref="ETT109:ETZ109"/>
    <mergeCell ref="EUA109:EUG109"/>
    <mergeCell ref="EUH109:EUN109"/>
    <mergeCell ref="EUO109:EUU109"/>
    <mergeCell ref="EUV109:EVB109"/>
    <mergeCell ref="EVC109:EVI109"/>
    <mergeCell ref="EVJ109:EVP109"/>
    <mergeCell ref="EVQ109:EVW109"/>
    <mergeCell ref="EVX109:EWD109"/>
    <mergeCell ref="EWE109:EWK109"/>
    <mergeCell ref="EWL109:EWR109"/>
    <mergeCell ref="EWS109:EWY109"/>
    <mergeCell ref="ENV109:EOB109"/>
    <mergeCell ref="EOC109:EOI109"/>
    <mergeCell ref="EOJ109:EOP109"/>
    <mergeCell ref="EOQ109:EOW109"/>
    <mergeCell ref="EOX109:EPD109"/>
    <mergeCell ref="EPE109:EPK109"/>
    <mergeCell ref="EPL109:EPR109"/>
    <mergeCell ref="EPS109:EPY109"/>
    <mergeCell ref="EPZ109:EQF109"/>
    <mergeCell ref="EQG109:EQM109"/>
    <mergeCell ref="EQN109:EQT109"/>
    <mergeCell ref="EQU109:ERA109"/>
    <mergeCell ref="ERB109:ERH109"/>
    <mergeCell ref="ERI109:ERO109"/>
    <mergeCell ref="ERP109:ERV109"/>
    <mergeCell ref="ERW109:ESC109"/>
    <mergeCell ref="ESD109:ESJ109"/>
    <mergeCell ref="EJG109:EJM109"/>
    <mergeCell ref="EJN109:EJT109"/>
    <mergeCell ref="EJU109:EKA109"/>
    <mergeCell ref="EKB109:EKH109"/>
    <mergeCell ref="EKI109:EKO109"/>
    <mergeCell ref="EKP109:EKV109"/>
    <mergeCell ref="EKW109:ELC109"/>
    <mergeCell ref="ELD109:ELJ109"/>
    <mergeCell ref="ELK109:ELQ109"/>
    <mergeCell ref="ELR109:ELX109"/>
    <mergeCell ref="ELY109:EME109"/>
    <mergeCell ref="EMF109:EML109"/>
    <mergeCell ref="EMM109:EMS109"/>
    <mergeCell ref="EMT109:EMZ109"/>
    <mergeCell ref="ENA109:ENG109"/>
    <mergeCell ref="ENH109:ENN109"/>
    <mergeCell ref="ENO109:ENU109"/>
    <mergeCell ref="EER109:EEX109"/>
    <mergeCell ref="EEY109:EFE109"/>
    <mergeCell ref="EFF109:EFL109"/>
    <mergeCell ref="EFM109:EFS109"/>
    <mergeCell ref="EFT109:EFZ109"/>
    <mergeCell ref="EGA109:EGG109"/>
    <mergeCell ref="EGH109:EGN109"/>
    <mergeCell ref="EGO109:EGU109"/>
    <mergeCell ref="EGV109:EHB109"/>
    <mergeCell ref="EHC109:EHI109"/>
    <mergeCell ref="EHJ109:EHP109"/>
    <mergeCell ref="EHQ109:EHW109"/>
    <mergeCell ref="EHX109:EID109"/>
    <mergeCell ref="EIE109:EIK109"/>
    <mergeCell ref="EIL109:EIR109"/>
    <mergeCell ref="EIS109:EIY109"/>
    <mergeCell ref="EIZ109:EJF109"/>
    <mergeCell ref="EAC109:EAI109"/>
    <mergeCell ref="EAJ109:EAP109"/>
    <mergeCell ref="EAQ109:EAW109"/>
    <mergeCell ref="EAX109:EBD109"/>
    <mergeCell ref="EBE109:EBK109"/>
    <mergeCell ref="EBL109:EBR109"/>
    <mergeCell ref="EBS109:EBY109"/>
    <mergeCell ref="EBZ109:ECF109"/>
    <mergeCell ref="ECG109:ECM109"/>
    <mergeCell ref="ECN109:ECT109"/>
    <mergeCell ref="ECU109:EDA109"/>
    <mergeCell ref="EDB109:EDH109"/>
    <mergeCell ref="EDI109:EDO109"/>
    <mergeCell ref="EDP109:EDV109"/>
    <mergeCell ref="EDW109:EEC109"/>
    <mergeCell ref="EED109:EEJ109"/>
    <mergeCell ref="EEK109:EEQ109"/>
    <mergeCell ref="DVN109:DVT109"/>
    <mergeCell ref="DVU109:DWA109"/>
    <mergeCell ref="DWB109:DWH109"/>
    <mergeCell ref="DWI109:DWO109"/>
    <mergeCell ref="DWP109:DWV109"/>
    <mergeCell ref="DWW109:DXC109"/>
    <mergeCell ref="DXD109:DXJ109"/>
    <mergeCell ref="DXK109:DXQ109"/>
    <mergeCell ref="DXR109:DXX109"/>
    <mergeCell ref="DXY109:DYE109"/>
    <mergeCell ref="DYF109:DYL109"/>
    <mergeCell ref="DYM109:DYS109"/>
    <mergeCell ref="DYT109:DYZ109"/>
    <mergeCell ref="DZA109:DZG109"/>
    <mergeCell ref="DZH109:DZN109"/>
    <mergeCell ref="DZO109:DZU109"/>
    <mergeCell ref="DZV109:EAB109"/>
    <mergeCell ref="DQY109:DRE109"/>
    <mergeCell ref="DRF109:DRL109"/>
    <mergeCell ref="DRM109:DRS109"/>
    <mergeCell ref="DRT109:DRZ109"/>
    <mergeCell ref="DSA109:DSG109"/>
    <mergeCell ref="DSH109:DSN109"/>
    <mergeCell ref="DSO109:DSU109"/>
    <mergeCell ref="DSV109:DTB109"/>
    <mergeCell ref="DTC109:DTI109"/>
    <mergeCell ref="DTJ109:DTP109"/>
    <mergeCell ref="DTQ109:DTW109"/>
    <mergeCell ref="DTX109:DUD109"/>
    <mergeCell ref="DUE109:DUK109"/>
    <mergeCell ref="DUL109:DUR109"/>
    <mergeCell ref="DUS109:DUY109"/>
    <mergeCell ref="DUZ109:DVF109"/>
    <mergeCell ref="DVG109:DVM109"/>
    <mergeCell ref="DMJ109:DMP109"/>
    <mergeCell ref="DMQ109:DMW109"/>
    <mergeCell ref="DMX109:DND109"/>
    <mergeCell ref="DNE109:DNK109"/>
    <mergeCell ref="DNL109:DNR109"/>
    <mergeCell ref="DNS109:DNY109"/>
    <mergeCell ref="DNZ109:DOF109"/>
    <mergeCell ref="DOG109:DOM109"/>
    <mergeCell ref="DON109:DOT109"/>
    <mergeCell ref="DOU109:DPA109"/>
    <mergeCell ref="DPB109:DPH109"/>
    <mergeCell ref="DPI109:DPO109"/>
    <mergeCell ref="DPP109:DPV109"/>
    <mergeCell ref="DPW109:DQC109"/>
    <mergeCell ref="DQD109:DQJ109"/>
    <mergeCell ref="DQK109:DQQ109"/>
    <mergeCell ref="DQR109:DQX109"/>
    <mergeCell ref="DHU109:DIA109"/>
    <mergeCell ref="DIB109:DIH109"/>
    <mergeCell ref="DII109:DIO109"/>
    <mergeCell ref="DIP109:DIV109"/>
    <mergeCell ref="DIW109:DJC109"/>
    <mergeCell ref="DJD109:DJJ109"/>
    <mergeCell ref="DJK109:DJQ109"/>
    <mergeCell ref="DJR109:DJX109"/>
    <mergeCell ref="DJY109:DKE109"/>
    <mergeCell ref="DKF109:DKL109"/>
    <mergeCell ref="DKM109:DKS109"/>
    <mergeCell ref="DKT109:DKZ109"/>
    <mergeCell ref="DLA109:DLG109"/>
    <mergeCell ref="DLH109:DLN109"/>
    <mergeCell ref="DLO109:DLU109"/>
    <mergeCell ref="DLV109:DMB109"/>
    <mergeCell ref="DMC109:DMI109"/>
    <mergeCell ref="DDF109:DDL109"/>
    <mergeCell ref="DDM109:DDS109"/>
    <mergeCell ref="DDT109:DDZ109"/>
    <mergeCell ref="DEA109:DEG109"/>
    <mergeCell ref="DEH109:DEN109"/>
    <mergeCell ref="DEO109:DEU109"/>
    <mergeCell ref="DEV109:DFB109"/>
    <mergeCell ref="DFC109:DFI109"/>
    <mergeCell ref="DFJ109:DFP109"/>
    <mergeCell ref="DFQ109:DFW109"/>
    <mergeCell ref="DFX109:DGD109"/>
    <mergeCell ref="DGE109:DGK109"/>
    <mergeCell ref="DGL109:DGR109"/>
    <mergeCell ref="DGS109:DGY109"/>
    <mergeCell ref="DGZ109:DHF109"/>
    <mergeCell ref="DHG109:DHM109"/>
    <mergeCell ref="DHN109:DHT109"/>
    <mergeCell ref="CYQ109:CYW109"/>
    <mergeCell ref="CYX109:CZD109"/>
    <mergeCell ref="CZE109:CZK109"/>
    <mergeCell ref="CZL109:CZR109"/>
    <mergeCell ref="CZS109:CZY109"/>
    <mergeCell ref="CZZ109:DAF109"/>
    <mergeCell ref="DAG109:DAM109"/>
    <mergeCell ref="DAN109:DAT109"/>
    <mergeCell ref="DAU109:DBA109"/>
    <mergeCell ref="DBB109:DBH109"/>
    <mergeCell ref="DBI109:DBO109"/>
    <mergeCell ref="DBP109:DBV109"/>
    <mergeCell ref="DBW109:DCC109"/>
    <mergeCell ref="DCD109:DCJ109"/>
    <mergeCell ref="DCK109:DCQ109"/>
    <mergeCell ref="DCR109:DCX109"/>
    <mergeCell ref="DCY109:DDE109"/>
    <mergeCell ref="CUB109:CUH109"/>
    <mergeCell ref="CUI109:CUO109"/>
    <mergeCell ref="CUP109:CUV109"/>
    <mergeCell ref="CUW109:CVC109"/>
    <mergeCell ref="CVD109:CVJ109"/>
    <mergeCell ref="CVK109:CVQ109"/>
    <mergeCell ref="CVR109:CVX109"/>
    <mergeCell ref="CVY109:CWE109"/>
    <mergeCell ref="CWF109:CWL109"/>
    <mergeCell ref="CWM109:CWS109"/>
    <mergeCell ref="CWT109:CWZ109"/>
    <mergeCell ref="CXA109:CXG109"/>
    <mergeCell ref="CXH109:CXN109"/>
    <mergeCell ref="CXO109:CXU109"/>
    <mergeCell ref="CXV109:CYB109"/>
    <mergeCell ref="CYC109:CYI109"/>
    <mergeCell ref="CYJ109:CYP109"/>
    <mergeCell ref="CPM109:CPS109"/>
    <mergeCell ref="CPT109:CPZ109"/>
    <mergeCell ref="CQA109:CQG109"/>
    <mergeCell ref="CQH109:CQN109"/>
    <mergeCell ref="CQO109:CQU109"/>
    <mergeCell ref="CQV109:CRB109"/>
    <mergeCell ref="CRC109:CRI109"/>
    <mergeCell ref="CRJ109:CRP109"/>
    <mergeCell ref="CRQ109:CRW109"/>
    <mergeCell ref="CRX109:CSD109"/>
    <mergeCell ref="CSE109:CSK109"/>
    <mergeCell ref="CSL109:CSR109"/>
    <mergeCell ref="CSS109:CSY109"/>
    <mergeCell ref="CSZ109:CTF109"/>
    <mergeCell ref="CTG109:CTM109"/>
    <mergeCell ref="CTN109:CTT109"/>
    <mergeCell ref="CTU109:CUA109"/>
    <mergeCell ref="CKX109:CLD109"/>
    <mergeCell ref="CLE109:CLK109"/>
    <mergeCell ref="CLL109:CLR109"/>
    <mergeCell ref="CLS109:CLY109"/>
    <mergeCell ref="CLZ109:CMF109"/>
    <mergeCell ref="CMG109:CMM109"/>
    <mergeCell ref="CMN109:CMT109"/>
    <mergeCell ref="CMU109:CNA109"/>
    <mergeCell ref="CNB109:CNH109"/>
    <mergeCell ref="CNI109:CNO109"/>
    <mergeCell ref="CNP109:CNV109"/>
    <mergeCell ref="CNW109:COC109"/>
    <mergeCell ref="COD109:COJ109"/>
    <mergeCell ref="COK109:COQ109"/>
    <mergeCell ref="COR109:COX109"/>
    <mergeCell ref="COY109:CPE109"/>
    <mergeCell ref="CPF109:CPL109"/>
    <mergeCell ref="CGI109:CGO109"/>
    <mergeCell ref="CGP109:CGV109"/>
    <mergeCell ref="CGW109:CHC109"/>
    <mergeCell ref="CHD109:CHJ109"/>
    <mergeCell ref="CHK109:CHQ109"/>
    <mergeCell ref="CHR109:CHX109"/>
    <mergeCell ref="CHY109:CIE109"/>
    <mergeCell ref="CIF109:CIL109"/>
    <mergeCell ref="CIM109:CIS109"/>
    <mergeCell ref="CIT109:CIZ109"/>
    <mergeCell ref="CJA109:CJG109"/>
    <mergeCell ref="CJH109:CJN109"/>
    <mergeCell ref="CJO109:CJU109"/>
    <mergeCell ref="CJV109:CKB109"/>
    <mergeCell ref="CKC109:CKI109"/>
    <mergeCell ref="CKJ109:CKP109"/>
    <mergeCell ref="CKQ109:CKW109"/>
    <mergeCell ref="CBT109:CBZ109"/>
    <mergeCell ref="CCA109:CCG109"/>
    <mergeCell ref="CCH109:CCN109"/>
    <mergeCell ref="CCO109:CCU109"/>
    <mergeCell ref="CCV109:CDB109"/>
    <mergeCell ref="CDC109:CDI109"/>
    <mergeCell ref="CDJ109:CDP109"/>
    <mergeCell ref="CDQ109:CDW109"/>
    <mergeCell ref="CDX109:CED109"/>
    <mergeCell ref="CEE109:CEK109"/>
    <mergeCell ref="CEL109:CER109"/>
    <mergeCell ref="CES109:CEY109"/>
    <mergeCell ref="CEZ109:CFF109"/>
    <mergeCell ref="CFG109:CFM109"/>
    <mergeCell ref="CFN109:CFT109"/>
    <mergeCell ref="CFU109:CGA109"/>
    <mergeCell ref="CGB109:CGH109"/>
    <mergeCell ref="BXE109:BXK109"/>
    <mergeCell ref="BXL109:BXR109"/>
    <mergeCell ref="BXS109:BXY109"/>
    <mergeCell ref="BXZ109:BYF109"/>
    <mergeCell ref="BYG109:BYM109"/>
    <mergeCell ref="BYN109:BYT109"/>
    <mergeCell ref="BYU109:BZA109"/>
    <mergeCell ref="BZB109:BZH109"/>
    <mergeCell ref="BZI109:BZO109"/>
    <mergeCell ref="BZP109:BZV109"/>
    <mergeCell ref="BZW109:CAC109"/>
    <mergeCell ref="CAD109:CAJ109"/>
    <mergeCell ref="CAK109:CAQ109"/>
    <mergeCell ref="CAR109:CAX109"/>
    <mergeCell ref="CAY109:CBE109"/>
    <mergeCell ref="CBF109:CBL109"/>
    <mergeCell ref="CBM109:CBS109"/>
    <mergeCell ref="BSP109:BSV109"/>
    <mergeCell ref="BSW109:BTC109"/>
    <mergeCell ref="BTD109:BTJ109"/>
    <mergeCell ref="BTK109:BTQ109"/>
    <mergeCell ref="BTR109:BTX109"/>
    <mergeCell ref="BTY109:BUE109"/>
    <mergeCell ref="BUF109:BUL109"/>
    <mergeCell ref="BUM109:BUS109"/>
    <mergeCell ref="BUT109:BUZ109"/>
    <mergeCell ref="BVA109:BVG109"/>
    <mergeCell ref="BVH109:BVN109"/>
    <mergeCell ref="BVO109:BVU109"/>
    <mergeCell ref="BVV109:BWB109"/>
    <mergeCell ref="BWC109:BWI109"/>
    <mergeCell ref="BWJ109:BWP109"/>
    <mergeCell ref="BWQ109:BWW109"/>
    <mergeCell ref="BWX109:BXD109"/>
    <mergeCell ref="BOA109:BOG109"/>
    <mergeCell ref="BOH109:BON109"/>
    <mergeCell ref="BOO109:BOU109"/>
    <mergeCell ref="BOV109:BPB109"/>
    <mergeCell ref="BPC109:BPI109"/>
    <mergeCell ref="BPJ109:BPP109"/>
    <mergeCell ref="BPQ109:BPW109"/>
    <mergeCell ref="BPX109:BQD109"/>
    <mergeCell ref="BQE109:BQK109"/>
    <mergeCell ref="BQL109:BQR109"/>
    <mergeCell ref="BQS109:BQY109"/>
    <mergeCell ref="BQZ109:BRF109"/>
    <mergeCell ref="BRG109:BRM109"/>
    <mergeCell ref="BRN109:BRT109"/>
    <mergeCell ref="BRU109:BSA109"/>
    <mergeCell ref="BSB109:BSH109"/>
    <mergeCell ref="BSI109:BSO109"/>
    <mergeCell ref="BJL109:BJR109"/>
    <mergeCell ref="BJS109:BJY109"/>
    <mergeCell ref="BJZ109:BKF109"/>
    <mergeCell ref="BKG109:BKM109"/>
    <mergeCell ref="BKN109:BKT109"/>
    <mergeCell ref="BKU109:BLA109"/>
    <mergeCell ref="BLB109:BLH109"/>
    <mergeCell ref="BLI109:BLO109"/>
    <mergeCell ref="BLP109:BLV109"/>
    <mergeCell ref="BLW109:BMC109"/>
    <mergeCell ref="BMD109:BMJ109"/>
    <mergeCell ref="BMK109:BMQ109"/>
    <mergeCell ref="BMR109:BMX109"/>
    <mergeCell ref="BMY109:BNE109"/>
    <mergeCell ref="BNF109:BNL109"/>
    <mergeCell ref="BNM109:BNS109"/>
    <mergeCell ref="BNT109:BNZ109"/>
    <mergeCell ref="BEW109:BFC109"/>
    <mergeCell ref="BFD109:BFJ109"/>
    <mergeCell ref="BFK109:BFQ109"/>
    <mergeCell ref="BFR109:BFX109"/>
    <mergeCell ref="BFY109:BGE109"/>
    <mergeCell ref="BGF109:BGL109"/>
    <mergeCell ref="BGM109:BGS109"/>
    <mergeCell ref="BGT109:BGZ109"/>
    <mergeCell ref="BHA109:BHG109"/>
    <mergeCell ref="BHH109:BHN109"/>
    <mergeCell ref="BHO109:BHU109"/>
    <mergeCell ref="BHV109:BIB109"/>
    <mergeCell ref="BIC109:BII109"/>
    <mergeCell ref="BIJ109:BIP109"/>
    <mergeCell ref="BIQ109:BIW109"/>
    <mergeCell ref="BIX109:BJD109"/>
    <mergeCell ref="BJE109:BJK109"/>
    <mergeCell ref="BAH109:BAN109"/>
    <mergeCell ref="BAO109:BAU109"/>
    <mergeCell ref="BAV109:BBB109"/>
    <mergeCell ref="BBC109:BBI109"/>
    <mergeCell ref="BBJ109:BBP109"/>
    <mergeCell ref="BBQ109:BBW109"/>
    <mergeCell ref="BBX109:BCD109"/>
    <mergeCell ref="BCE109:BCK109"/>
    <mergeCell ref="BCL109:BCR109"/>
    <mergeCell ref="BCS109:BCY109"/>
    <mergeCell ref="BCZ109:BDF109"/>
    <mergeCell ref="BDG109:BDM109"/>
    <mergeCell ref="BDN109:BDT109"/>
    <mergeCell ref="BDU109:BEA109"/>
    <mergeCell ref="BEB109:BEH109"/>
    <mergeCell ref="BEI109:BEO109"/>
    <mergeCell ref="BEP109:BEV109"/>
    <mergeCell ref="AVS109:AVY109"/>
    <mergeCell ref="AVZ109:AWF109"/>
    <mergeCell ref="AWG109:AWM109"/>
    <mergeCell ref="AWN109:AWT109"/>
    <mergeCell ref="AWU109:AXA109"/>
    <mergeCell ref="AXB109:AXH109"/>
    <mergeCell ref="AXI109:AXO109"/>
    <mergeCell ref="AXP109:AXV109"/>
    <mergeCell ref="AXW109:AYC109"/>
    <mergeCell ref="AYD109:AYJ109"/>
    <mergeCell ref="AYK109:AYQ109"/>
    <mergeCell ref="AYR109:AYX109"/>
    <mergeCell ref="AYY109:AZE109"/>
    <mergeCell ref="AZF109:AZL109"/>
    <mergeCell ref="AZM109:AZS109"/>
    <mergeCell ref="AZT109:AZZ109"/>
    <mergeCell ref="BAA109:BAG109"/>
    <mergeCell ref="ARD109:ARJ109"/>
    <mergeCell ref="ARK109:ARQ109"/>
    <mergeCell ref="ARR109:ARX109"/>
    <mergeCell ref="ARY109:ASE109"/>
    <mergeCell ref="ASF109:ASL109"/>
    <mergeCell ref="ASM109:ASS109"/>
    <mergeCell ref="AST109:ASZ109"/>
    <mergeCell ref="ATA109:ATG109"/>
    <mergeCell ref="ATH109:ATN109"/>
    <mergeCell ref="ATO109:ATU109"/>
    <mergeCell ref="ATV109:AUB109"/>
    <mergeCell ref="AUC109:AUI109"/>
    <mergeCell ref="AUJ109:AUP109"/>
    <mergeCell ref="AUQ109:AUW109"/>
    <mergeCell ref="AUX109:AVD109"/>
    <mergeCell ref="AVE109:AVK109"/>
    <mergeCell ref="AVL109:AVR109"/>
    <mergeCell ref="AMO109:AMU109"/>
    <mergeCell ref="AMV109:ANB109"/>
    <mergeCell ref="ANC109:ANI109"/>
    <mergeCell ref="ANJ109:ANP109"/>
    <mergeCell ref="ANQ109:ANW109"/>
    <mergeCell ref="ANX109:AOD109"/>
    <mergeCell ref="AOE109:AOK109"/>
    <mergeCell ref="AOL109:AOR109"/>
    <mergeCell ref="AOS109:AOY109"/>
    <mergeCell ref="AOZ109:APF109"/>
    <mergeCell ref="APG109:APM109"/>
    <mergeCell ref="APN109:APT109"/>
    <mergeCell ref="APU109:AQA109"/>
    <mergeCell ref="AQB109:AQH109"/>
    <mergeCell ref="AQI109:AQO109"/>
    <mergeCell ref="AQP109:AQV109"/>
    <mergeCell ref="AQW109:ARC109"/>
    <mergeCell ref="AHZ109:AIF109"/>
    <mergeCell ref="AIG109:AIM109"/>
    <mergeCell ref="AIN109:AIT109"/>
    <mergeCell ref="AIU109:AJA109"/>
    <mergeCell ref="AJB109:AJH109"/>
    <mergeCell ref="AJI109:AJO109"/>
    <mergeCell ref="AJP109:AJV109"/>
    <mergeCell ref="AJW109:AKC109"/>
    <mergeCell ref="AKD109:AKJ109"/>
    <mergeCell ref="AKK109:AKQ109"/>
    <mergeCell ref="AKR109:AKX109"/>
    <mergeCell ref="AKY109:ALE109"/>
    <mergeCell ref="ALF109:ALL109"/>
    <mergeCell ref="ALM109:ALS109"/>
    <mergeCell ref="ALT109:ALZ109"/>
    <mergeCell ref="AMA109:AMG109"/>
    <mergeCell ref="AMH109:AMN109"/>
    <mergeCell ref="ADK109:ADQ109"/>
    <mergeCell ref="ADR109:ADX109"/>
    <mergeCell ref="ADY109:AEE109"/>
    <mergeCell ref="AEF109:AEL109"/>
    <mergeCell ref="AEM109:AES109"/>
    <mergeCell ref="AET109:AEZ109"/>
    <mergeCell ref="AFA109:AFG109"/>
    <mergeCell ref="AFH109:AFN109"/>
    <mergeCell ref="AFO109:AFU109"/>
    <mergeCell ref="AFV109:AGB109"/>
    <mergeCell ref="AGC109:AGI109"/>
    <mergeCell ref="AGJ109:AGP109"/>
    <mergeCell ref="AGQ109:AGW109"/>
    <mergeCell ref="AGX109:AHD109"/>
    <mergeCell ref="AHE109:AHK109"/>
    <mergeCell ref="AHL109:AHR109"/>
    <mergeCell ref="AHS109:AHY109"/>
    <mergeCell ref="YV109:ZB109"/>
    <mergeCell ref="ZC109:ZI109"/>
    <mergeCell ref="ZJ109:ZP109"/>
    <mergeCell ref="ZQ109:ZW109"/>
    <mergeCell ref="ZX109:AAD109"/>
    <mergeCell ref="AAE109:AAK109"/>
    <mergeCell ref="AAL109:AAR109"/>
    <mergeCell ref="AAS109:AAY109"/>
    <mergeCell ref="AAZ109:ABF109"/>
    <mergeCell ref="ABG109:ABM109"/>
    <mergeCell ref="ABN109:ABT109"/>
    <mergeCell ref="ABU109:ACA109"/>
    <mergeCell ref="ACB109:ACH109"/>
    <mergeCell ref="ACI109:ACO109"/>
    <mergeCell ref="ACP109:ACV109"/>
    <mergeCell ref="ACW109:ADC109"/>
    <mergeCell ref="ADD109:ADJ109"/>
    <mergeCell ref="UG109:UM109"/>
    <mergeCell ref="UN109:UT109"/>
    <mergeCell ref="UU109:VA109"/>
    <mergeCell ref="VB109:VH109"/>
    <mergeCell ref="VI109:VO109"/>
    <mergeCell ref="VP109:VV109"/>
    <mergeCell ref="VW109:WC109"/>
    <mergeCell ref="WD109:WJ109"/>
    <mergeCell ref="WK109:WQ109"/>
    <mergeCell ref="WR109:WX109"/>
    <mergeCell ref="WY109:XE109"/>
    <mergeCell ref="XF109:XL109"/>
    <mergeCell ref="XM109:XS109"/>
    <mergeCell ref="XT109:XZ109"/>
    <mergeCell ref="YA109:YG109"/>
    <mergeCell ref="YH109:YN109"/>
    <mergeCell ref="YO109:YU109"/>
    <mergeCell ref="PR109:PX109"/>
    <mergeCell ref="PY109:QE109"/>
    <mergeCell ref="QF109:QL109"/>
    <mergeCell ref="QM109:QS109"/>
    <mergeCell ref="QT109:QZ109"/>
    <mergeCell ref="RA109:RG109"/>
    <mergeCell ref="RH109:RN109"/>
    <mergeCell ref="RO109:RU109"/>
    <mergeCell ref="RV109:SB109"/>
    <mergeCell ref="SC109:SI109"/>
    <mergeCell ref="SJ109:SP109"/>
    <mergeCell ref="SQ109:SW109"/>
    <mergeCell ref="SX109:TD109"/>
    <mergeCell ref="TE109:TK109"/>
    <mergeCell ref="TL109:TR109"/>
    <mergeCell ref="TS109:TY109"/>
    <mergeCell ref="TZ109:UF109"/>
    <mergeCell ref="LC109:LI109"/>
    <mergeCell ref="LJ109:LP109"/>
    <mergeCell ref="LQ109:LW109"/>
    <mergeCell ref="LX109:MD109"/>
    <mergeCell ref="ME109:MK109"/>
    <mergeCell ref="ML109:MR109"/>
    <mergeCell ref="MS109:MY109"/>
    <mergeCell ref="MZ109:NF109"/>
    <mergeCell ref="NG109:NM109"/>
    <mergeCell ref="NN109:NT109"/>
    <mergeCell ref="NU109:OA109"/>
    <mergeCell ref="OB109:OH109"/>
    <mergeCell ref="OI109:OO109"/>
    <mergeCell ref="OP109:OV109"/>
    <mergeCell ref="OW109:PC109"/>
    <mergeCell ref="PD109:PJ109"/>
    <mergeCell ref="PK109:PQ109"/>
    <mergeCell ref="GN109:GT109"/>
    <mergeCell ref="GU109:HA109"/>
    <mergeCell ref="HB109:HH109"/>
    <mergeCell ref="HI109:HO109"/>
    <mergeCell ref="HP109:HV109"/>
    <mergeCell ref="HW109:IC109"/>
    <mergeCell ref="ID109:IJ109"/>
    <mergeCell ref="IK109:IQ109"/>
    <mergeCell ref="IR109:IX109"/>
    <mergeCell ref="IY109:JE109"/>
    <mergeCell ref="JF109:JL109"/>
    <mergeCell ref="JM109:JS109"/>
    <mergeCell ref="JT109:JZ109"/>
    <mergeCell ref="KA109:KG109"/>
    <mergeCell ref="KH109:KN109"/>
    <mergeCell ref="KO109:KU109"/>
    <mergeCell ref="KV109:LB109"/>
    <mergeCell ref="BY109:CE109"/>
    <mergeCell ref="CF109:CL109"/>
    <mergeCell ref="CM109:CS109"/>
    <mergeCell ref="CT109:CZ109"/>
    <mergeCell ref="DA109:DG109"/>
    <mergeCell ref="DH109:DN109"/>
    <mergeCell ref="DO109:DU109"/>
    <mergeCell ref="DV109:EB109"/>
    <mergeCell ref="EC109:EI109"/>
    <mergeCell ref="EJ109:EP109"/>
    <mergeCell ref="EQ109:EW109"/>
    <mergeCell ref="EX109:FD109"/>
    <mergeCell ref="FE109:FK109"/>
    <mergeCell ref="FL109:FR109"/>
    <mergeCell ref="FS109:FY109"/>
    <mergeCell ref="FZ109:GF109"/>
    <mergeCell ref="GG109:GM109"/>
    <mergeCell ref="B1:B2"/>
    <mergeCell ref="A4:B4"/>
    <mergeCell ref="A5:B5"/>
    <mergeCell ref="A6:B6"/>
    <mergeCell ref="A8:B8"/>
    <mergeCell ref="A59:G59"/>
    <mergeCell ref="A108:G108"/>
    <mergeCell ref="H109:M109"/>
    <mergeCell ref="N109:T109"/>
    <mergeCell ref="U109:AA109"/>
    <mergeCell ref="AB109:AH109"/>
    <mergeCell ref="AI109:AO109"/>
    <mergeCell ref="AP109:AV109"/>
    <mergeCell ref="AW109:BC109"/>
    <mergeCell ref="BD109:BJ109"/>
    <mergeCell ref="BK109:BQ109"/>
    <mergeCell ref="BR109:BX109"/>
  </mergeCells>
  <printOptions horizontalCentered="1"/>
  <pageMargins left="0.39370078740157483" right="0.39370078740157483" top="0.39370078740157483" bottom="0" header="0.31496062992125984" footer="0"/>
  <pageSetup paperSize="9" scale="61" firstPageNumber="35" orientation="portrait" useFirstPageNumber="1" r:id="rId1"/>
  <headerFooter>
    <oddFooter>&amp;C&amp;"Arial,Regular"&amp;18&amp;P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Saiful</dc:creator>
  <cp:lastModifiedBy>Saiful Nizam Zaini</cp:lastModifiedBy>
  <cp:lastPrinted>2026-07-11T01:54:00Z</cp:lastPrinted>
  <dcterms:created xsi:type="dcterms:W3CDTF">2019-04-26T09:05:00Z</dcterms:created>
  <dcterms:modified xsi:type="dcterms:W3CDTF">2026-08-11T07:33:04Z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1033-11.2.0.11213</vt:lpwstr>
  </property>
  <property fmtid="{D5CDD505-2E9C-101B-9397-08002B2CF9AE}" pid="3" name="ICV">
    <vt:lpwstr>EE79D0A93D2D4D0688828F77B2E3217B</vt:lpwstr>
  </property>
</Properties>
</file>