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33B2FFD9-D94B-4007-8F51-081A755B29AA}" xr6:coauthVersionLast="36" xr6:coauthVersionMax="36" xr10:uidLastSave="{00000000-0000-0000-0000-000000000000}"/>
  <bookViews>
    <workbookView xWindow="0" yWindow="0" windowWidth="28800" windowHeight="12225" xr2:uid="{CA91F84F-E6B9-4C39-8578-26B3D30FBCB4}"/>
  </bookViews>
  <sheets>
    <sheet name="Jadual 16" sheetId="1" r:id="rId1"/>
  </sheets>
  <definedNames>
    <definedName name="_xlnm.Print_Area" localSheetId="0">'Jadual 16'!$A$1:$F$201</definedName>
    <definedName name="_xlnm.Print_Titles" localSheetId="0">'Jadual 16'!$51:$55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D7" i="1"/>
  <c r="B7" i="1"/>
  <c r="F19" i="1"/>
  <c r="D19" i="1"/>
  <c r="B19" i="1"/>
  <c r="F33" i="1"/>
  <c r="D33" i="1"/>
  <c r="B33" i="1"/>
  <c r="F46" i="1"/>
  <c r="D46" i="1"/>
  <c r="B46" i="1"/>
  <c r="F56" i="1"/>
  <c r="D56" i="1"/>
  <c r="B56" i="1"/>
  <c r="F65" i="1"/>
  <c r="D65" i="1"/>
  <c r="B65" i="1"/>
  <c r="F78" i="1"/>
  <c r="D78" i="1"/>
  <c r="B78" i="1"/>
  <c r="F85" i="1"/>
  <c r="D85" i="1"/>
  <c r="B85" i="1"/>
  <c r="F102" i="1"/>
  <c r="D102" i="1"/>
  <c r="B102" i="1"/>
  <c r="F113" i="1"/>
  <c r="D113" i="1"/>
  <c r="B113" i="1"/>
  <c r="F123" i="1"/>
  <c r="D123" i="1"/>
  <c r="B123" i="1"/>
  <c r="F154" i="1"/>
  <c r="B154" i="1"/>
  <c r="D154" i="1"/>
  <c r="F6" i="1" l="1"/>
  <c r="D6" i="1"/>
  <c r="B6" i="1" s="1"/>
  <c r="B199" i="1"/>
</calcChain>
</file>

<file path=xl/sharedStrings.xml><?xml version="1.0" encoding="utf-8"?>
<sst xmlns="http://schemas.openxmlformats.org/spreadsheetml/2006/main" count="189" uniqueCount="184">
  <si>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</si>
  <si>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</si>
  <si>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</si>
  <si>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</si>
  <si>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</si>
  <si>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</si>
  <si>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</si>
  <si>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</si>
  <si>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</si>
  <si>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</si>
  <si>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</si>
  <si>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</si>
  <si>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</si>
  <si>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</si>
  <si>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</si>
  <si>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</si>
  <si>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</si>
  <si>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</si>
  <si>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</si>
  <si>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</si>
  <si>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</si>
  <si>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</si>
  <si>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</si>
  <si>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</si>
  <si>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</si>
  <si>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</si>
  <si>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</si>
  <si>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</si>
  <si>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</si>
  <si>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</si>
  <si>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</si>
  <si>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</si>
  <si>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</si>
  <si>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</si>
  <si>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</si>
  <si>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</si>
  <si>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</si>
  <si>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</si>
  <si>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</si>
  <si>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</si>
  <si>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</si>
  <si>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</si>
  <si>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</si>
  <si>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</si>
  <si>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</si>
  <si>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</si>
  <si>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</si>
  <si>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</si>
  <si>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</si>
  <si>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</si>
  <si>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</si>
  <si>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</si>
  <si>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</si>
  <si>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</si>
  <si>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</si>
  <si>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</si>
  <si>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</si>
  <si>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</si>
  <si>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</si>
  <si>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</si>
  <si>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</si>
  <si>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</si>
  <si>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</si>
  <si>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</si>
  <si>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</si>
  <si>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</si>
  <si>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</si>
  <si>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</si>
  <si>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</si>
  <si>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</si>
  <si>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</si>
  <si>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</si>
  <si>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</si>
  <si>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</si>
  <si>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</si>
  <si>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</si>
  <si>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</si>
  <si>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</si>
  <si>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</si>
  <si>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</si>
  <si>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</si>
  <si>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</si>
  <si>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</si>
  <si>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</si>
  <si>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</si>
  <si>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</si>
  <si>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</si>
  <si>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</si>
  <si>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</si>
  <si>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</si>
  <si>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</si>
  <si>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</si>
  <si>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</si>
  <si>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</si>
  <si>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</si>
  <si>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</si>
  <si>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</si>
  <si>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</si>
  <si>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</si>
  <si>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</si>
  <si>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</si>
  <si>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</si>
  <si>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</si>
  <si>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</si>
  <si>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</si>
  <si>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</si>
  <si>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</si>
  <si>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</si>
  <si>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</si>
  <si>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</si>
  <si>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</si>
  <si>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</si>
  <si>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</si>
  <si>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</si>
  <si>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</si>
  <si>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</si>
  <si>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</si>
  <si>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</si>
  <si>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</si>
  <si>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</si>
  <si>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</si>
  <si>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</si>
  <si>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</si>
  <si>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</si>
  <si>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</si>
  <si>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</si>
  <si>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</si>
  <si>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</si>
  <si>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</si>
  <si>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</si>
  <si>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</si>
  <si>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</si>
  <si>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</si>
  <si>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</si>
  <si>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</si>
  <si>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</si>
  <si>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</si>
  <si>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</si>
  <si>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</si>
  <si>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</si>
  <si>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</si>
  <si>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</si>
  <si>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</si>
  <si>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</si>
  <si>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</si>
  <si>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</si>
  <si>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</si>
  <si>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</si>
  <si>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</si>
  <si>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</si>
  <si>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</si>
  <si>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</si>
  <si>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</si>
  <si>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</si>
  <si>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</si>
  <si>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</si>
  <si>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</si>
  <si>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</si>
  <si>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</si>
  <si>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</si>
  <si>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</si>
  <si>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</si>
  <si>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</si>
  <si>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</si>
  <si>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</si>
  <si>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</si>
  <si>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</si>
  <si>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</si>
  <si>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</si>
  <si>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</si>
  <si>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 LABUAN</t>
  </si>
  <si>
    <t>W.P. PUTRAJAYA</t>
  </si>
  <si>
    <t>MALAYSIA</t>
  </si>
  <si>
    <t>Jadual 16: Bilangan unit perumahan didiami mengikut kemudahan kutipan sampah, daerah pentadbiran dan negeri, Malaysia, 2020</t>
  </si>
  <si>
    <t>Jadual 16: Bilangan unit perumahan didiami mengikut kemudahan kutipan sampah, daerah pentadbiran dan negeri, Malaysia, 2020 (samb.)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</si>
  <si>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</si>
  <si>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Jumlah
</t>
    </r>
    <r>
      <rPr>
        <i/>
        <sz val="11.5"/>
        <color theme="1"/>
        <rFont val="Arial"/>
        <family val="2"/>
      </rPr>
      <t>Total</t>
    </r>
  </si>
  <si>
    <r>
      <t xml:space="preserve">Ke tempat 
kediaman ini
</t>
    </r>
    <r>
      <rPr>
        <i/>
        <sz val="11.5"/>
        <color theme="1"/>
        <rFont val="Arial"/>
        <family val="2"/>
      </rPr>
      <t>To this living quarters</t>
    </r>
  </si>
  <si>
    <r>
      <t xml:space="preserve">Ke kawasan ini
</t>
    </r>
    <r>
      <rPr>
        <i/>
        <sz val="11.5"/>
        <color theme="1"/>
        <rFont val="Arial"/>
        <family val="2"/>
      </rPr>
      <t>To this area</t>
    </r>
  </si>
  <si>
    <r>
      <t xml:space="preserve">Kutipan sampah
</t>
    </r>
    <r>
      <rPr>
        <i/>
        <sz val="11.5"/>
        <color theme="1"/>
        <rFont val="Arial"/>
        <family val="2"/>
      </rPr>
      <t>Garbage collection</t>
    </r>
  </si>
  <si>
    <t>Table 16:   Number of occupied housing units by garbage collection facilities, administrative district and state, Malaysia, 2020</t>
  </si>
  <si>
    <r>
      <t xml:space="preserve">SARAWAK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</si>
  <si>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t xml:space="preserve">SABAH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</si>
  <si>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t>Table 16:   Number of occupied housing units by garbage collection facilities, administrative district and state, Malaysia, 2020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</si>
</sst>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4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0" fontId="5" fillId="0" borderId="0" xfId="2" applyFont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1" xfId="3" applyFont="1" applyBorder="1"/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7" fillId="0" borderId="0" xfId="0" applyFont="1"/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 indent="1"/>
    </xf>
    <xf numFmtId="0" fontId="4" fillId="0" borderId="0" xfId="0" applyFont="1" applyAlignment="1"/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indent="2"/>
    </xf>
    <xf numFmtId="0" fontId="3" fillId="0" borderId="0" xfId="0" applyFont="1" applyFill="1" applyAlignment="1">
      <alignment horizontal="left" vertical="center" wrapText="1" indent="1"/>
    </xf>
    <xf numFmtId="0" fontId="4" fillId="0" borderId="0" xfId="0" applyFont="1" applyFill="1"/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0" xfId="0" applyFont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indent="2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1" applyNumberFormat="1" applyFont="1" applyAlignment="1">
      <alignment vertical="center"/>
    </xf>
    <xf numFmtId="164" fontId="6" fillId="0" borderId="0" xfId="1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wrapText="1" indent="2"/>
    </xf>
    <xf numFmtId="41" fontId="7" fillId="0" borderId="0" xfId="1" applyNumberFormat="1" applyFont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4" fillId="0" borderId="0" xfId="0" applyNumberFormat="1" applyFont="1"/>
    <xf numFmtId="41" fontId="7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0" xfId="1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41" fontId="10" fillId="0" borderId="0" xfId="0" applyNumberFormat="1" applyFont="1" applyAlignment="1">
      <alignment vertical="center"/>
    </xf>
    <xf numFmtId="41" fontId="10" fillId="0" borderId="0" xfId="0" applyNumberFormat="1" applyFont="1" applyAlignment="1">
      <alignment horizontal="left"/>
    </xf>
    <xf numFmtId="41" fontId="4" fillId="0" borderId="0" xfId="0" applyNumberFormat="1" applyFont="1" applyAlignment="1">
      <alignment horizontal="left" vertical="center"/>
    </xf>
    <xf numFmtId="41" fontId="4" fillId="0" borderId="1" xfId="0" applyNumberFormat="1" applyFont="1" applyBorder="1" applyAlignment="1">
      <alignment horizontal="left" vertical="center"/>
    </xf>
    <xf numFmtId="41" fontId="4" fillId="0" borderId="1" xfId="0" applyNumberFormat="1" applyFont="1" applyBorder="1" applyAlignment="1">
      <alignment vertical="center"/>
    </xf>
    <xf numFmtId="41" fontId="4" fillId="0" borderId="0" xfId="0" applyNumberFormat="1" applyFont="1" applyBorder="1"/>
    <xf numFmtId="41" fontId="6" fillId="0" borderId="1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7BAE74EC-A118-417B-8E3E-7D2C2AA2CEE8}"/>
    <cellStyle name="Normal 8 2" xfId="2" xr:uid="{02D4024E-5FD0-4B1C-BE6C-5EF8768D8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9E3B-8BB3-4559-B07D-D3768CE68357}">
  <dimension ref="A1:AA201"/>
  <sheetViews>
    <sheetView tabSelected="1" view="pageBreakPreview" zoomScale="80" zoomScaleNormal="80" zoomScaleSheetLayoutView="8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K200" sqref="K200"/>
    </sheetView>
  </sheetViews>
  <sheetFormatPr defaultColWidth="9.140625" defaultRowHeight="14.25" x14ac:dyDescent="0.2"/>
  <cols>
    <col min="1" max="1" width="48.7109375" style="2" customWidth="1"/>
    <col min="2" max="2" width="18.7109375" style="2" customWidth="1"/>
    <col min="3" max="3" width="22.7109375" style="2" customWidth="1"/>
    <col min="4" max="4" width="18.7109375" style="2" customWidth="1"/>
    <col min="5" max="5" width="22.7109375" style="2" customWidth="1"/>
    <col min="6" max="6" width="18.7109375" style="2" customWidth="1"/>
    <col min="7" max="16384" width="9.140625" style="2"/>
  </cols>
  <sheetData>
    <row r="1" spans="1:6" ht="17.100000000000001" customHeight="1" x14ac:dyDescent="0.2">
      <c r="A1" s="1" t="s">
        <v>173</v>
      </c>
      <c r="B1" s="1"/>
      <c r="C1" s="1"/>
      <c r="D1" s="1"/>
      <c r="E1" s="1"/>
      <c r="F1" s="1"/>
    </row>
    <row r="2" spans="1:6" ht="17.100000000000001" customHeight="1" x14ac:dyDescent="0.2">
      <c r="A2" s="3" t="s">
        <v>180</v>
      </c>
      <c r="B2" s="3"/>
      <c r="C2" s="3"/>
      <c r="D2" s="3"/>
      <c r="E2" s="3"/>
      <c r="F2" s="3"/>
    </row>
    <row r="3" spans="1:6" ht="17.100000000000001" customHeight="1" thickBot="1" x14ac:dyDescent="0.25">
      <c r="A3" s="4"/>
      <c r="B3" s="5"/>
      <c r="C3" s="5"/>
      <c r="D3" s="5"/>
      <c r="E3" s="5"/>
      <c r="F3" s="5"/>
    </row>
    <row r="4" spans="1:6" ht="35.1" customHeight="1" x14ac:dyDescent="0.2">
      <c r="A4" s="49" t="s">
        <v>175</v>
      </c>
      <c r="B4" s="51" t="s">
        <v>176</v>
      </c>
      <c r="C4" s="53" t="s">
        <v>179</v>
      </c>
      <c r="D4" s="53"/>
      <c r="E4" s="53"/>
      <c r="F4" s="53"/>
    </row>
    <row r="5" spans="1:6" ht="68.099999999999994" customHeight="1" thickBot="1" x14ac:dyDescent="0.25">
      <c r="A5" s="50"/>
      <c r="B5" s="52"/>
      <c r="C5" s="6"/>
      <c r="D5" s="6" t="s">
        <v>177</v>
      </c>
      <c r="E5" s="6"/>
      <c r="F5" s="6" t="s">
        <v>178</v>
      </c>
    </row>
    <row r="6" spans="1:6" ht="24.95" customHeight="1" thickTop="1" x14ac:dyDescent="0.2">
      <c r="A6" s="7" t="s">
        <v>172</v>
      </c>
      <c r="B6" s="34">
        <f>SUM(D6:F6)</f>
        <v>8155626</v>
      </c>
      <c r="C6" s="34"/>
      <c r="D6" s="34">
        <f>D7+D19+D33+D46+D56+D65+D78+D85+D102+D113+D123+D154+D198+D199+D200+D100</f>
        <v>4640021</v>
      </c>
      <c r="E6" s="34"/>
      <c r="F6" s="34">
        <f>F7+F19+F33+F46+F56+F65+F78+F85+F102+F113+F123+F154+F198+F199+F200+F100</f>
        <v>3515605</v>
      </c>
    </row>
    <row r="7" spans="1:6" ht="24.95" customHeight="1" x14ac:dyDescent="0.2">
      <c r="A7" s="8" t="s">
        <v>0</v>
      </c>
      <c r="B7" s="35">
        <f>SUM(B8:B17)</f>
        <v>964009</v>
      </c>
      <c r="C7" s="35"/>
      <c r="D7" s="35">
        <f>SUM(D8:D17)</f>
        <v>694214</v>
      </c>
      <c r="E7" s="35"/>
      <c r="F7" s="35">
        <f>SUM(F8:F17)</f>
        <v>269795</v>
      </c>
    </row>
    <row r="8" spans="1:6" s="10" customFormat="1" ht="24.95" customHeight="1" x14ac:dyDescent="0.25">
      <c r="A8" s="9" t="s">
        <v>1</v>
      </c>
      <c r="B8" s="36">
        <v>105240</v>
      </c>
      <c r="C8" s="36"/>
      <c r="D8" s="36">
        <v>81141</v>
      </c>
      <c r="E8" s="36"/>
      <c r="F8" s="36">
        <v>24099</v>
      </c>
    </row>
    <row r="9" spans="1:6" ht="24.95" customHeight="1" x14ac:dyDescent="0.2">
      <c r="A9" s="9" t="s">
        <v>2</v>
      </c>
      <c r="B9" s="36">
        <v>448859</v>
      </c>
      <c r="C9" s="36"/>
      <c r="D9" s="36">
        <v>300132</v>
      </c>
      <c r="E9" s="36"/>
      <c r="F9" s="36">
        <v>148727</v>
      </c>
    </row>
    <row r="10" spans="1:6" ht="24.95" customHeight="1" x14ac:dyDescent="0.2">
      <c r="A10" s="9" t="s">
        <v>3</v>
      </c>
      <c r="B10" s="36">
        <v>77809</v>
      </c>
      <c r="C10" s="36"/>
      <c r="D10" s="36">
        <v>61768</v>
      </c>
      <c r="E10" s="36"/>
      <c r="F10" s="36">
        <v>16041</v>
      </c>
    </row>
    <row r="11" spans="1:6" ht="24.95" customHeight="1" x14ac:dyDescent="0.2">
      <c r="A11" s="9" t="s">
        <v>4</v>
      </c>
      <c r="B11" s="36">
        <v>54290</v>
      </c>
      <c r="C11" s="36"/>
      <c r="D11" s="36">
        <v>44032</v>
      </c>
      <c r="E11" s="36"/>
      <c r="F11" s="36">
        <v>10258</v>
      </c>
    </row>
    <row r="12" spans="1:6" ht="24.95" customHeight="1" x14ac:dyDescent="0.2">
      <c r="A12" s="9" t="s">
        <v>5</v>
      </c>
      <c r="B12" s="36">
        <v>18484</v>
      </c>
      <c r="C12" s="36"/>
      <c r="D12" s="36">
        <v>12947</v>
      </c>
      <c r="E12" s="36"/>
      <c r="F12" s="36">
        <v>5537</v>
      </c>
    </row>
    <row r="13" spans="1:6" ht="24.95" customHeight="1" x14ac:dyDescent="0.2">
      <c r="A13" s="9" t="s">
        <v>6</v>
      </c>
      <c r="B13" s="36">
        <v>64583</v>
      </c>
      <c r="C13" s="36"/>
      <c r="D13" s="36">
        <v>44835</v>
      </c>
      <c r="E13" s="36"/>
      <c r="F13" s="36">
        <v>19748</v>
      </c>
    </row>
    <row r="14" spans="1:6" ht="24.95" customHeight="1" x14ac:dyDescent="0.2">
      <c r="A14" s="9" t="s">
        <v>7</v>
      </c>
      <c r="B14" s="36">
        <v>42053</v>
      </c>
      <c r="C14" s="36"/>
      <c r="D14" s="36">
        <v>32588</v>
      </c>
      <c r="E14" s="36"/>
      <c r="F14" s="36">
        <v>9465</v>
      </c>
    </row>
    <row r="15" spans="1:6" ht="24.95" customHeight="1" x14ac:dyDescent="0.2">
      <c r="A15" s="9" t="s">
        <v>8</v>
      </c>
      <c r="B15" s="36">
        <v>51188</v>
      </c>
      <c r="C15" s="36"/>
      <c r="D15" s="36">
        <v>38730</v>
      </c>
      <c r="E15" s="36"/>
      <c r="F15" s="36">
        <v>12458</v>
      </c>
    </row>
    <row r="16" spans="1:6" ht="24.95" customHeight="1" x14ac:dyDescent="0.2">
      <c r="A16" s="9" t="s">
        <v>9</v>
      </c>
      <c r="B16" s="36">
        <v>66050</v>
      </c>
      <c r="C16" s="36"/>
      <c r="D16" s="36">
        <v>52126</v>
      </c>
      <c r="E16" s="36"/>
      <c r="F16" s="36">
        <v>13924</v>
      </c>
    </row>
    <row r="17" spans="1:6" ht="24.95" customHeight="1" x14ac:dyDescent="0.2">
      <c r="A17" s="9" t="s">
        <v>10</v>
      </c>
      <c r="B17" s="36">
        <v>35453</v>
      </c>
      <c r="C17" s="36"/>
      <c r="D17" s="36">
        <v>25915</v>
      </c>
      <c r="E17" s="36"/>
      <c r="F17" s="36">
        <v>9538</v>
      </c>
    </row>
    <row r="18" spans="1:6" ht="24.95" customHeight="1" x14ac:dyDescent="0.2">
      <c r="A18" s="11"/>
      <c r="B18" s="37"/>
      <c r="C18" s="37"/>
      <c r="D18" s="37"/>
      <c r="E18" s="37"/>
      <c r="F18" s="37"/>
    </row>
    <row r="19" spans="1:6" ht="24.95" customHeight="1" x14ac:dyDescent="0.2">
      <c r="A19" s="8" t="s">
        <v>11</v>
      </c>
      <c r="B19" s="35">
        <f>SUM(B20:B31)</f>
        <v>508591</v>
      </c>
      <c r="C19" s="35"/>
      <c r="D19" s="35">
        <f>SUM(D20:D31)</f>
        <v>402582</v>
      </c>
      <c r="E19" s="35"/>
      <c r="F19" s="35">
        <f>SUM(F20:F31)</f>
        <v>106009</v>
      </c>
    </row>
    <row r="20" spans="1:6" s="10" customFormat="1" ht="24.95" customHeight="1" x14ac:dyDescent="0.25">
      <c r="A20" s="9" t="s">
        <v>12</v>
      </c>
      <c r="B20" s="36">
        <v>35219</v>
      </c>
      <c r="C20" s="36"/>
      <c r="D20" s="36">
        <v>30188</v>
      </c>
      <c r="E20" s="36"/>
      <c r="F20" s="36">
        <v>5031</v>
      </c>
    </row>
    <row r="21" spans="1:6" ht="24.95" customHeight="1" x14ac:dyDescent="0.2">
      <c r="A21" s="12" t="s">
        <v>13</v>
      </c>
      <c r="B21" s="36">
        <v>10763</v>
      </c>
      <c r="C21" s="36"/>
      <c r="D21" s="36">
        <v>8840</v>
      </c>
      <c r="E21" s="36"/>
      <c r="F21" s="36">
        <v>1923</v>
      </c>
    </row>
    <row r="22" spans="1:6" ht="24.95" customHeight="1" x14ac:dyDescent="0.2">
      <c r="A22" s="9" t="s">
        <v>14</v>
      </c>
      <c r="B22" s="36">
        <v>90035</v>
      </c>
      <c r="C22" s="36"/>
      <c r="D22" s="36">
        <v>65654</v>
      </c>
      <c r="E22" s="36"/>
      <c r="F22" s="36">
        <v>24381</v>
      </c>
    </row>
    <row r="23" spans="1:6" ht="24.95" customHeight="1" x14ac:dyDescent="0.2">
      <c r="A23" s="9" t="s">
        <v>15</v>
      </c>
      <c r="B23" s="36">
        <v>128874</v>
      </c>
      <c r="C23" s="36"/>
      <c r="D23" s="36">
        <v>107277</v>
      </c>
      <c r="E23" s="36"/>
      <c r="F23" s="36">
        <v>21597</v>
      </c>
    </row>
    <row r="24" spans="1:6" ht="24.95" customHeight="1" x14ac:dyDescent="0.2">
      <c r="A24" s="9" t="s">
        <v>16</v>
      </c>
      <c r="B24" s="36">
        <v>55551</v>
      </c>
      <c r="C24" s="36"/>
      <c r="D24" s="36">
        <v>48091</v>
      </c>
      <c r="E24" s="36"/>
      <c r="F24" s="36">
        <v>7460</v>
      </c>
    </row>
    <row r="25" spans="1:6" ht="24.95" customHeight="1" x14ac:dyDescent="0.2">
      <c r="A25" s="9" t="s">
        <v>17</v>
      </c>
      <c r="B25" s="36">
        <v>78524</v>
      </c>
      <c r="C25" s="36"/>
      <c r="D25" s="36">
        <v>64126</v>
      </c>
      <c r="E25" s="36"/>
      <c r="F25" s="36">
        <v>14398</v>
      </c>
    </row>
    <row r="26" spans="1:6" ht="24.95" customHeight="1" x14ac:dyDescent="0.2">
      <c r="A26" s="9" t="s">
        <v>18</v>
      </c>
      <c r="B26" s="36">
        <v>25761</v>
      </c>
      <c r="C26" s="36"/>
      <c r="D26" s="36">
        <v>6285</v>
      </c>
      <c r="E26" s="36"/>
      <c r="F26" s="36">
        <v>19476</v>
      </c>
    </row>
    <row r="27" spans="1:6" ht="24.95" customHeight="1" x14ac:dyDescent="0.2">
      <c r="A27" s="9" t="s">
        <v>19</v>
      </c>
      <c r="B27" s="36">
        <v>15503</v>
      </c>
      <c r="C27" s="36"/>
      <c r="D27" s="36">
        <v>13401</v>
      </c>
      <c r="E27" s="36"/>
      <c r="F27" s="36">
        <v>2102</v>
      </c>
    </row>
    <row r="28" spans="1:6" ht="24.95" customHeight="1" x14ac:dyDescent="0.2">
      <c r="A28" s="9" t="s">
        <v>20</v>
      </c>
      <c r="B28" s="36">
        <v>17184</v>
      </c>
      <c r="C28" s="36"/>
      <c r="D28" s="36">
        <v>15205</v>
      </c>
      <c r="E28" s="36"/>
      <c r="F28" s="36">
        <v>1979</v>
      </c>
    </row>
    <row r="29" spans="1:6" ht="24.95" customHeight="1" x14ac:dyDescent="0.2">
      <c r="A29" s="9" t="s">
        <v>21</v>
      </c>
      <c r="B29" s="36">
        <v>15337</v>
      </c>
      <c r="C29" s="36"/>
      <c r="D29" s="36">
        <v>12191</v>
      </c>
      <c r="E29" s="36"/>
      <c r="F29" s="36">
        <v>3146</v>
      </c>
    </row>
    <row r="30" spans="1:6" ht="24.95" customHeight="1" x14ac:dyDescent="0.2">
      <c r="A30" s="9" t="s">
        <v>22</v>
      </c>
      <c r="B30" s="36">
        <v>23835</v>
      </c>
      <c r="C30" s="36"/>
      <c r="D30" s="36">
        <v>20815</v>
      </c>
      <c r="E30" s="36"/>
      <c r="F30" s="36">
        <v>3020</v>
      </c>
    </row>
    <row r="31" spans="1:6" ht="24.95" customHeight="1" x14ac:dyDescent="0.2">
      <c r="A31" s="9" t="s">
        <v>23</v>
      </c>
      <c r="B31" s="36">
        <v>12005</v>
      </c>
      <c r="C31" s="36"/>
      <c r="D31" s="36">
        <v>10509</v>
      </c>
      <c r="E31" s="36"/>
      <c r="F31" s="36">
        <v>1496</v>
      </c>
    </row>
    <row r="32" spans="1:6" ht="24.95" customHeight="1" x14ac:dyDescent="0.2">
      <c r="A32" s="11"/>
      <c r="B32" s="37"/>
      <c r="C32" s="37"/>
      <c r="D32" s="37"/>
      <c r="E32" s="37"/>
      <c r="F32" s="37"/>
    </row>
    <row r="33" spans="1:26" s="14" customFormat="1" ht="24.95" customHeight="1" x14ac:dyDescent="0.2">
      <c r="A33" s="13" t="s">
        <v>24</v>
      </c>
      <c r="B33" s="38">
        <f>SUM(B34:B44)</f>
        <v>344255</v>
      </c>
      <c r="C33" s="38"/>
      <c r="D33" s="38">
        <f>SUM(D34:D44)</f>
        <v>191914</v>
      </c>
      <c r="E33" s="38"/>
      <c r="F33" s="38">
        <f>SUM(F34:F44)</f>
        <v>152341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14" customFormat="1" ht="24.95" customHeight="1" x14ac:dyDescent="0.25">
      <c r="A34" s="15" t="s">
        <v>25</v>
      </c>
      <c r="B34" s="39">
        <v>29861</v>
      </c>
      <c r="C34" s="39"/>
      <c r="D34" s="39">
        <v>22391</v>
      </c>
      <c r="E34" s="39"/>
      <c r="F34" s="39">
        <v>7470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14" customFormat="1" ht="24.95" customHeight="1" x14ac:dyDescent="0.2">
      <c r="A35" s="16" t="s">
        <v>26</v>
      </c>
      <c r="B35" s="39">
        <v>108726</v>
      </c>
      <c r="C35" s="39"/>
      <c r="D35" s="39">
        <v>50893</v>
      </c>
      <c r="E35" s="39"/>
      <c r="F35" s="39">
        <v>57833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14" customFormat="1" ht="24.95" customHeight="1" x14ac:dyDescent="0.2">
      <c r="A36" s="15" t="s">
        <v>27</v>
      </c>
      <c r="B36" s="39">
        <v>20695</v>
      </c>
      <c r="C36" s="39"/>
      <c r="D36" s="39">
        <v>15362</v>
      </c>
      <c r="E36" s="39"/>
      <c r="F36" s="39">
        <v>5333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14" customFormat="1" ht="24.95" customHeight="1" x14ac:dyDescent="0.2">
      <c r="A37" s="15" t="s">
        <v>28</v>
      </c>
      <c r="B37" s="39">
        <v>43242</v>
      </c>
      <c r="C37" s="39"/>
      <c r="D37" s="39">
        <v>23482</v>
      </c>
      <c r="E37" s="39"/>
      <c r="F37" s="39">
        <v>19760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14" customFormat="1" ht="24.95" customHeight="1" x14ac:dyDescent="0.2">
      <c r="A38" s="15" t="s">
        <v>29</v>
      </c>
      <c r="B38" s="39">
        <v>26015</v>
      </c>
      <c r="C38" s="39"/>
      <c r="D38" s="39">
        <v>15506</v>
      </c>
      <c r="E38" s="39"/>
      <c r="F38" s="39">
        <v>10509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14" customFormat="1" ht="24.95" customHeight="1" x14ac:dyDescent="0.2">
      <c r="A39" s="15" t="s">
        <v>30</v>
      </c>
      <c r="B39" s="39">
        <v>28891</v>
      </c>
      <c r="C39" s="39"/>
      <c r="D39" s="39">
        <v>20088</v>
      </c>
      <c r="E39" s="39"/>
      <c r="F39" s="39">
        <v>8803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14" customFormat="1" ht="24.95" customHeight="1" x14ac:dyDescent="0.2">
      <c r="A40" s="15" t="s">
        <v>31</v>
      </c>
      <c r="B40" s="39">
        <v>33800</v>
      </c>
      <c r="C40" s="39"/>
      <c r="D40" s="39">
        <v>9020</v>
      </c>
      <c r="E40" s="39"/>
      <c r="F40" s="39">
        <v>24780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14" customFormat="1" ht="24.95" customHeight="1" x14ac:dyDescent="0.2">
      <c r="A41" s="15" t="s">
        <v>32</v>
      </c>
      <c r="B41" s="39">
        <v>18522</v>
      </c>
      <c r="C41" s="39"/>
      <c r="D41" s="39">
        <v>14604</v>
      </c>
      <c r="E41" s="39"/>
      <c r="F41" s="39">
        <v>3918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14" customFormat="1" ht="24.95" customHeight="1" x14ac:dyDescent="0.2">
      <c r="A42" s="15" t="s">
        <v>33</v>
      </c>
      <c r="B42" s="39">
        <v>23110</v>
      </c>
      <c r="C42" s="39"/>
      <c r="D42" s="39">
        <v>15310</v>
      </c>
      <c r="E42" s="39"/>
      <c r="F42" s="39">
        <v>7800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14" customFormat="1" ht="24.95" customHeight="1" x14ac:dyDescent="0.2">
      <c r="A43" s="15" t="s">
        <v>34</v>
      </c>
      <c r="B43" s="39">
        <v>9288</v>
      </c>
      <c r="C43" s="39"/>
      <c r="D43" s="39">
        <v>3194</v>
      </c>
      <c r="E43" s="39"/>
      <c r="F43" s="39">
        <v>6094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s="14" customFormat="1" ht="24.95" customHeight="1" x14ac:dyDescent="0.2">
      <c r="A44" s="15" t="s">
        <v>35</v>
      </c>
      <c r="B44" s="39">
        <v>2105</v>
      </c>
      <c r="C44" s="39"/>
      <c r="D44" s="39">
        <v>2064</v>
      </c>
      <c r="E44" s="39"/>
      <c r="F44" s="39">
        <v>41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95" customHeight="1" x14ac:dyDescent="0.2">
      <c r="A45" s="11"/>
      <c r="B45" s="37"/>
      <c r="C45" s="37"/>
      <c r="D45" s="37"/>
      <c r="E45" s="37"/>
      <c r="F45" s="37"/>
    </row>
    <row r="46" spans="1:26" ht="24.95" customHeight="1" x14ac:dyDescent="0.2">
      <c r="A46" s="8" t="s">
        <v>36</v>
      </c>
      <c r="B46" s="35">
        <f>SUM(B47:B49)</f>
        <v>221443</v>
      </c>
      <c r="C46" s="35"/>
      <c r="D46" s="35">
        <f>SUM(D47:D49)</f>
        <v>146872</v>
      </c>
      <c r="E46" s="35"/>
      <c r="F46" s="35">
        <f>SUM(F47:F49)</f>
        <v>74571</v>
      </c>
    </row>
    <row r="47" spans="1:26" s="10" customFormat="1" ht="24.95" customHeight="1" x14ac:dyDescent="0.25">
      <c r="A47" s="9" t="s">
        <v>37</v>
      </c>
      <c r="B47" s="36">
        <v>47337</v>
      </c>
      <c r="C47" s="36"/>
      <c r="D47" s="36">
        <v>30250</v>
      </c>
      <c r="E47" s="36"/>
      <c r="F47" s="36">
        <v>17087</v>
      </c>
    </row>
    <row r="48" spans="1:26" ht="24.95" customHeight="1" x14ac:dyDescent="0.2">
      <c r="A48" s="9" t="s">
        <v>38</v>
      </c>
      <c r="B48" s="36">
        <v>35666</v>
      </c>
      <c r="C48" s="36"/>
      <c r="D48" s="36">
        <v>21859</v>
      </c>
      <c r="E48" s="36"/>
      <c r="F48" s="36">
        <v>13807</v>
      </c>
    </row>
    <row r="49" spans="1:11" ht="24.95" customHeight="1" x14ac:dyDescent="0.2">
      <c r="A49" s="9" t="s">
        <v>39</v>
      </c>
      <c r="B49" s="36">
        <v>138440</v>
      </c>
      <c r="C49" s="36"/>
      <c r="D49" s="36">
        <v>94763</v>
      </c>
      <c r="E49" s="36"/>
      <c r="F49" s="36">
        <v>43677</v>
      </c>
    </row>
    <row r="50" spans="1:11" ht="24.95" customHeight="1" thickBot="1" x14ac:dyDescent="0.25">
      <c r="A50" s="30"/>
      <c r="B50" s="30"/>
      <c r="C50" s="30"/>
      <c r="D50" s="30"/>
      <c r="E50" s="30"/>
      <c r="F50" s="30"/>
    </row>
    <row r="51" spans="1:11" ht="17.100000000000001" customHeight="1" x14ac:dyDescent="0.2">
      <c r="A51" s="1" t="s">
        <v>174</v>
      </c>
      <c r="B51" s="1"/>
      <c r="C51" s="1"/>
      <c r="D51" s="1"/>
      <c r="E51" s="1"/>
      <c r="F51" s="1"/>
    </row>
    <row r="52" spans="1:11" ht="17.100000000000001" customHeight="1" x14ac:dyDescent="0.2">
      <c r="A52" s="3" t="s">
        <v>183</v>
      </c>
      <c r="B52" s="3"/>
      <c r="C52" s="3"/>
      <c r="D52" s="3"/>
      <c r="E52" s="3"/>
      <c r="F52" s="3"/>
    </row>
    <row r="53" spans="1:11" ht="17.100000000000001" customHeight="1" thickBot="1" x14ac:dyDescent="0.25">
      <c r="A53" s="4"/>
      <c r="B53" s="5"/>
      <c r="C53" s="5"/>
      <c r="D53" s="5"/>
      <c r="E53" s="5"/>
      <c r="F53" s="5"/>
    </row>
    <row r="54" spans="1:11" ht="35.1" customHeight="1" x14ac:dyDescent="0.2">
      <c r="A54" s="49" t="s">
        <v>175</v>
      </c>
      <c r="B54" s="51" t="s">
        <v>176</v>
      </c>
      <c r="C54" s="53" t="s">
        <v>179</v>
      </c>
      <c r="D54" s="53"/>
      <c r="E54" s="53"/>
      <c r="F54" s="53"/>
    </row>
    <row r="55" spans="1:11" ht="68.099999999999994" customHeight="1" thickBot="1" x14ac:dyDescent="0.25">
      <c r="A55" s="50"/>
      <c r="B55" s="52"/>
      <c r="C55" s="6"/>
      <c r="D55" s="6" t="s">
        <v>177</v>
      </c>
      <c r="E55" s="6"/>
      <c r="F55" s="6" t="s">
        <v>178</v>
      </c>
    </row>
    <row r="56" spans="1:11" ht="24.95" customHeight="1" thickTop="1" x14ac:dyDescent="0.2">
      <c r="A56" s="17" t="s">
        <v>40</v>
      </c>
      <c r="B56" s="35">
        <f>SUM(B57:B63)</f>
        <v>392535</v>
      </c>
      <c r="C56" s="35"/>
      <c r="D56" s="35">
        <f>SUM(D57:D63)</f>
        <v>315500</v>
      </c>
      <c r="E56" s="35"/>
      <c r="F56" s="35">
        <f>SUM(F57:F63)</f>
        <v>77035</v>
      </c>
    </row>
    <row r="57" spans="1:11" s="10" customFormat="1" ht="24.95" customHeight="1" x14ac:dyDescent="0.25">
      <c r="A57" s="9" t="s">
        <v>41</v>
      </c>
      <c r="B57" s="36">
        <v>13334</v>
      </c>
      <c r="C57" s="36"/>
      <c r="D57" s="36">
        <v>10342</v>
      </c>
      <c r="E57" s="36"/>
      <c r="F57" s="36">
        <v>2992</v>
      </c>
    </row>
    <row r="58" spans="1:11" ht="24.95" customHeight="1" x14ac:dyDescent="0.2">
      <c r="A58" s="9" t="s">
        <v>42</v>
      </c>
      <c r="B58" s="36">
        <v>24091</v>
      </c>
      <c r="C58" s="36"/>
      <c r="D58" s="36">
        <v>19727</v>
      </c>
      <c r="E58" s="36"/>
      <c r="F58" s="36">
        <v>4364</v>
      </c>
    </row>
    <row r="59" spans="1:11" ht="24.95" customHeight="1" x14ac:dyDescent="0.2">
      <c r="A59" s="9" t="s">
        <v>43</v>
      </c>
      <c r="B59" s="36">
        <v>50068</v>
      </c>
      <c r="C59" s="36"/>
      <c r="D59" s="36">
        <v>41504</v>
      </c>
      <c r="E59" s="36"/>
      <c r="F59" s="36">
        <v>8564</v>
      </c>
    </row>
    <row r="60" spans="1:11" ht="24.95" customHeight="1" x14ac:dyDescent="0.2">
      <c r="A60" s="16" t="s">
        <v>44</v>
      </c>
      <c r="B60" s="36">
        <v>16142</v>
      </c>
      <c r="C60" s="36"/>
      <c r="D60" s="36">
        <v>15131</v>
      </c>
      <c r="E60" s="36"/>
      <c r="F60" s="40">
        <v>1011</v>
      </c>
    </row>
    <row r="61" spans="1:11" ht="24.95" customHeight="1" x14ac:dyDescent="0.2">
      <c r="A61" s="16" t="s">
        <v>45</v>
      </c>
      <c r="B61" s="36">
        <v>224640</v>
      </c>
      <c r="C61" s="36"/>
      <c r="D61" s="36">
        <v>175193</v>
      </c>
      <c r="E61" s="36"/>
      <c r="F61" s="40">
        <v>49447</v>
      </c>
      <c r="K61" s="18"/>
    </row>
    <row r="62" spans="1:11" ht="24.95" customHeight="1" x14ac:dyDescent="0.2">
      <c r="A62" s="16" t="s">
        <v>46</v>
      </c>
      <c r="B62" s="36">
        <v>27159</v>
      </c>
      <c r="C62" s="36"/>
      <c r="D62" s="36">
        <v>24208</v>
      </c>
      <c r="E62" s="36"/>
      <c r="F62" s="40">
        <v>2951</v>
      </c>
    </row>
    <row r="63" spans="1:11" ht="24.95" customHeight="1" x14ac:dyDescent="0.2">
      <c r="A63" s="16" t="s">
        <v>47</v>
      </c>
      <c r="B63" s="36">
        <v>37101</v>
      </c>
      <c r="C63" s="36"/>
      <c r="D63" s="36">
        <v>29395</v>
      </c>
      <c r="E63" s="36"/>
      <c r="F63" s="40">
        <v>7706</v>
      </c>
    </row>
    <row r="64" spans="1:11" ht="24.95" customHeight="1" x14ac:dyDescent="0.2">
      <c r="A64" s="11"/>
      <c r="B64" s="37"/>
      <c r="C64" s="37"/>
      <c r="D64" s="37"/>
      <c r="E64" s="37"/>
      <c r="F64" s="37"/>
    </row>
    <row r="65" spans="1:26" ht="24.95" customHeight="1" x14ac:dyDescent="0.2">
      <c r="A65" s="8" t="s">
        <v>48</v>
      </c>
      <c r="B65" s="35">
        <f>SUM(B66:B76)</f>
        <v>369390</v>
      </c>
      <c r="C65" s="35"/>
      <c r="D65" s="35">
        <f>SUM(D66:D76)</f>
        <v>274926</v>
      </c>
      <c r="E65" s="35"/>
      <c r="F65" s="35">
        <f>SUM(F66:F76)</f>
        <v>94464</v>
      </c>
    </row>
    <row r="66" spans="1:26" s="10" customFormat="1" ht="24.95" customHeight="1" x14ac:dyDescent="0.25">
      <c r="A66" s="9" t="s">
        <v>49</v>
      </c>
      <c r="B66" s="36">
        <v>29599</v>
      </c>
      <c r="C66" s="36"/>
      <c r="D66" s="36">
        <v>22213</v>
      </c>
      <c r="E66" s="36"/>
      <c r="F66" s="36">
        <v>7386</v>
      </c>
    </row>
    <row r="67" spans="1:26" ht="24.95" customHeight="1" x14ac:dyDescent="0.2">
      <c r="A67" s="12" t="s">
        <v>50</v>
      </c>
      <c r="B67" s="36">
        <v>9543</v>
      </c>
      <c r="C67" s="36"/>
      <c r="D67" s="36">
        <v>5231</v>
      </c>
      <c r="E67" s="36"/>
      <c r="F67" s="36">
        <v>4312</v>
      </c>
    </row>
    <row r="68" spans="1:26" ht="24.95" customHeight="1" x14ac:dyDescent="0.2">
      <c r="A68" s="9" t="s">
        <v>51</v>
      </c>
      <c r="B68" s="36">
        <v>21791</v>
      </c>
      <c r="C68" s="36"/>
      <c r="D68" s="36">
        <v>17344</v>
      </c>
      <c r="E68" s="36"/>
      <c r="F68" s="36">
        <v>4447</v>
      </c>
    </row>
    <row r="69" spans="1:26" ht="24.95" customHeight="1" x14ac:dyDescent="0.2">
      <c r="A69" s="9" t="s">
        <v>52</v>
      </c>
      <c r="B69" s="36">
        <v>126509</v>
      </c>
      <c r="C69" s="36"/>
      <c r="D69" s="36">
        <v>92635</v>
      </c>
      <c r="E69" s="36"/>
      <c r="F69" s="36">
        <v>33874</v>
      </c>
    </row>
    <row r="70" spans="1:26" ht="24.95" customHeight="1" x14ac:dyDescent="0.2">
      <c r="A70" s="9" t="s">
        <v>53</v>
      </c>
      <c r="B70" s="36">
        <v>20405</v>
      </c>
      <c r="C70" s="36"/>
      <c r="D70" s="36">
        <v>14644</v>
      </c>
      <c r="E70" s="36"/>
      <c r="F70" s="36">
        <v>5761</v>
      </c>
    </row>
    <row r="71" spans="1:26" ht="24.95" customHeight="1" x14ac:dyDescent="0.2">
      <c r="A71" s="9" t="s">
        <v>54</v>
      </c>
      <c r="B71" s="36">
        <v>26237</v>
      </c>
      <c r="C71" s="36"/>
      <c r="D71" s="36">
        <v>19112</v>
      </c>
      <c r="E71" s="36"/>
      <c r="F71" s="36">
        <v>7125</v>
      </c>
    </row>
    <row r="72" spans="1:26" ht="24.95" customHeight="1" x14ac:dyDescent="0.2">
      <c r="A72" s="9" t="s">
        <v>55</v>
      </c>
      <c r="B72" s="36">
        <v>21900</v>
      </c>
      <c r="C72" s="36"/>
      <c r="D72" s="36">
        <v>15610</v>
      </c>
      <c r="E72" s="36"/>
      <c r="F72" s="36">
        <v>6290</v>
      </c>
    </row>
    <row r="73" spans="1:26" ht="24.95" customHeight="1" x14ac:dyDescent="0.2">
      <c r="A73" s="9" t="s">
        <v>56</v>
      </c>
      <c r="B73" s="36">
        <v>41160</v>
      </c>
      <c r="C73" s="36"/>
      <c r="D73" s="36">
        <v>31556</v>
      </c>
      <c r="E73" s="36"/>
      <c r="F73" s="36">
        <v>9604</v>
      </c>
    </row>
    <row r="74" spans="1:26" ht="24.95" customHeight="1" x14ac:dyDescent="0.2">
      <c r="A74" s="9" t="s">
        <v>57</v>
      </c>
      <c r="B74" s="36">
        <v>25976</v>
      </c>
      <c r="C74" s="36"/>
      <c r="D74" s="36">
        <v>18946</v>
      </c>
      <c r="E74" s="36"/>
      <c r="F74" s="36">
        <v>7030</v>
      </c>
    </row>
    <row r="75" spans="1:26" ht="24.95" customHeight="1" x14ac:dyDescent="0.2">
      <c r="A75" s="9" t="s">
        <v>58</v>
      </c>
      <c r="B75" s="36">
        <v>24426</v>
      </c>
      <c r="C75" s="36"/>
      <c r="D75" s="36">
        <v>20026</v>
      </c>
      <c r="E75" s="36"/>
      <c r="F75" s="36">
        <v>4400</v>
      </c>
    </row>
    <row r="76" spans="1:26" ht="24.95" customHeight="1" x14ac:dyDescent="0.2">
      <c r="A76" s="9" t="s">
        <v>59</v>
      </c>
      <c r="B76" s="36">
        <v>21844</v>
      </c>
      <c r="C76" s="36"/>
      <c r="D76" s="36">
        <v>17609</v>
      </c>
      <c r="E76" s="36"/>
      <c r="F76" s="36">
        <v>4235</v>
      </c>
    </row>
    <row r="77" spans="1:26" ht="24.95" customHeight="1" x14ac:dyDescent="0.2">
      <c r="A77" s="11"/>
      <c r="B77" s="37"/>
      <c r="C77" s="37"/>
      <c r="D77" s="37"/>
      <c r="E77" s="37"/>
      <c r="F77" s="37"/>
    </row>
    <row r="78" spans="1:26" s="14" customFormat="1" ht="24.95" customHeight="1" x14ac:dyDescent="0.2">
      <c r="A78" s="19" t="s">
        <v>60</v>
      </c>
      <c r="B78" s="38">
        <f>SUM(B79:B83)</f>
        <v>472836</v>
      </c>
      <c r="C78" s="38"/>
      <c r="D78" s="38">
        <f>SUM(D79:D83)</f>
        <v>221934</v>
      </c>
      <c r="E78" s="38"/>
      <c r="F78" s="38">
        <f>SUM(F79:F83)</f>
        <v>250902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s="14" customFormat="1" ht="24.95" customHeight="1" x14ac:dyDescent="0.25">
      <c r="A79" s="16" t="s">
        <v>61</v>
      </c>
      <c r="B79" s="39">
        <v>102123</v>
      </c>
      <c r="C79" s="39"/>
      <c r="D79" s="39">
        <v>46142</v>
      </c>
      <c r="E79" s="39"/>
      <c r="F79" s="39">
        <v>55981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14" customFormat="1" ht="24.95" customHeight="1" x14ac:dyDescent="0.2">
      <c r="A80" s="16" t="s">
        <v>62</v>
      </c>
      <c r="B80" s="39">
        <v>85536</v>
      </c>
      <c r="C80" s="39"/>
      <c r="D80" s="39">
        <v>40430</v>
      </c>
      <c r="E80" s="39"/>
      <c r="F80" s="39">
        <v>45106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s="14" customFormat="1" ht="24.95" customHeight="1" x14ac:dyDescent="0.2">
      <c r="A81" s="16" t="s">
        <v>63</v>
      </c>
      <c r="B81" s="39">
        <v>52550</v>
      </c>
      <c r="C81" s="39"/>
      <c r="D81" s="39">
        <v>34248</v>
      </c>
      <c r="E81" s="39"/>
      <c r="F81" s="39">
        <v>18302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s="14" customFormat="1" ht="24.95" customHeight="1" x14ac:dyDescent="0.2">
      <c r="A82" s="16" t="s">
        <v>64</v>
      </c>
      <c r="B82" s="39">
        <v>164356</v>
      </c>
      <c r="C82" s="39"/>
      <c r="D82" s="39">
        <v>72589</v>
      </c>
      <c r="E82" s="39"/>
      <c r="F82" s="39">
        <v>91767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14" customFormat="1" ht="24.95" customHeight="1" x14ac:dyDescent="0.2">
      <c r="A83" s="16" t="s">
        <v>65</v>
      </c>
      <c r="B83" s="39">
        <v>68271</v>
      </c>
      <c r="C83" s="39"/>
      <c r="D83" s="39">
        <v>28525</v>
      </c>
      <c r="E83" s="39"/>
      <c r="F83" s="39">
        <v>39746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.95" customHeight="1" x14ac:dyDescent="0.2">
      <c r="A84" s="11"/>
      <c r="B84" s="37"/>
      <c r="C84" s="37"/>
      <c r="D84" s="37"/>
      <c r="E84" s="37"/>
      <c r="F84" s="37"/>
    </row>
    <row r="85" spans="1:26" ht="24.95" customHeight="1" x14ac:dyDescent="0.2">
      <c r="A85" s="17" t="s">
        <v>66</v>
      </c>
      <c r="B85" s="35">
        <f>SUM(B86:B98)</f>
        <v>612629</v>
      </c>
      <c r="C85" s="35"/>
      <c r="D85" s="35">
        <f>SUM(D86:D98)</f>
        <v>474780</v>
      </c>
      <c r="E85" s="35"/>
      <c r="F85" s="35">
        <f>SUM(F86:F98)</f>
        <v>137849</v>
      </c>
    </row>
    <row r="86" spans="1:26" s="10" customFormat="1" ht="24.95" customHeight="1" x14ac:dyDescent="0.25">
      <c r="A86" s="9" t="s">
        <v>67</v>
      </c>
      <c r="B86" s="36">
        <v>31026</v>
      </c>
      <c r="C86" s="36"/>
      <c r="D86" s="36">
        <v>22206</v>
      </c>
      <c r="E86" s="36"/>
      <c r="F86" s="36">
        <v>8820</v>
      </c>
    </row>
    <row r="87" spans="1:26" ht="24.95" customHeight="1" x14ac:dyDescent="0.2">
      <c r="A87" s="9" t="s">
        <v>68</v>
      </c>
      <c r="B87" s="36">
        <v>61441</v>
      </c>
      <c r="C87" s="36"/>
      <c r="D87" s="36">
        <v>48407</v>
      </c>
      <c r="E87" s="36"/>
      <c r="F87" s="36">
        <v>13034</v>
      </c>
    </row>
    <row r="88" spans="1:26" ht="24.95" customHeight="1" x14ac:dyDescent="0.2">
      <c r="A88" s="9" t="s">
        <v>69</v>
      </c>
      <c r="B88" s="36">
        <v>221348</v>
      </c>
      <c r="C88" s="36"/>
      <c r="D88" s="36">
        <v>165628</v>
      </c>
      <c r="E88" s="36"/>
      <c r="F88" s="36">
        <v>55720</v>
      </c>
    </row>
    <row r="89" spans="1:26" ht="24.95" customHeight="1" x14ac:dyDescent="0.2">
      <c r="A89" s="16" t="s">
        <v>70</v>
      </c>
      <c r="B89" s="36">
        <v>39532</v>
      </c>
      <c r="C89" s="36"/>
      <c r="D89" s="36">
        <v>32759</v>
      </c>
      <c r="E89" s="36"/>
      <c r="F89" s="40">
        <v>6773</v>
      </c>
    </row>
    <row r="90" spans="1:26" ht="24.95" customHeight="1" x14ac:dyDescent="0.2">
      <c r="A90" s="16" t="s">
        <v>71</v>
      </c>
      <c r="B90" s="36">
        <v>41249</v>
      </c>
      <c r="C90" s="36"/>
      <c r="D90" s="36">
        <v>35470</v>
      </c>
      <c r="E90" s="36"/>
      <c r="F90" s="40">
        <v>5779</v>
      </c>
      <c r="K90" s="18"/>
    </row>
    <row r="91" spans="1:26" ht="24.95" customHeight="1" x14ac:dyDescent="0.2">
      <c r="A91" s="16" t="s">
        <v>72</v>
      </c>
      <c r="B91" s="36">
        <v>69325</v>
      </c>
      <c r="C91" s="36"/>
      <c r="D91" s="36">
        <v>54786</v>
      </c>
      <c r="E91" s="36"/>
      <c r="F91" s="40">
        <v>14539</v>
      </c>
    </row>
    <row r="92" spans="1:26" ht="24.95" customHeight="1" x14ac:dyDescent="0.2">
      <c r="A92" s="16" t="s">
        <v>73</v>
      </c>
      <c r="B92" s="36">
        <v>33544</v>
      </c>
      <c r="C92" s="36"/>
      <c r="D92" s="36">
        <v>25778</v>
      </c>
      <c r="E92" s="36"/>
      <c r="F92" s="40">
        <v>7766</v>
      </c>
    </row>
    <row r="93" spans="1:26" ht="24.95" customHeight="1" x14ac:dyDescent="0.2">
      <c r="A93" s="16" t="s">
        <v>74</v>
      </c>
      <c r="B93" s="40">
        <v>22708</v>
      </c>
      <c r="C93" s="40"/>
      <c r="D93" s="36">
        <v>17596</v>
      </c>
      <c r="E93" s="36"/>
      <c r="F93" s="40">
        <v>5112</v>
      </c>
    </row>
    <row r="94" spans="1:26" ht="24.95" customHeight="1" x14ac:dyDescent="0.2">
      <c r="A94" s="16" t="s">
        <v>75</v>
      </c>
      <c r="B94" s="40">
        <v>22723</v>
      </c>
      <c r="C94" s="40"/>
      <c r="D94" s="36">
        <v>18264</v>
      </c>
      <c r="E94" s="36"/>
      <c r="F94" s="40">
        <v>4459</v>
      </c>
    </row>
    <row r="95" spans="1:26" ht="24.95" customHeight="1" x14ac:dyDescent="0.2">
      <c r="A95" s="16" t="s">
        <v>76</v>
      </c>
      <c r="B95" s="40">
        <v>27256</v>
      </c>
      <c r="C95" s="40"/>
      <c r="D95" s="36">
        <v>20486</v>
      </c>
      <c r="E95" s="36"/>
      <c r="F95" s="40">
        <v>6770</v>
      </c>
    </row>
    <row r="96" spans="1:26" ht="24.95" customHeight="1" x14ac:dyDescent="0.2">
      <c r="A96" s="16" t="s">
        <v>77</v>
      </c>
      <c r="B96" s="40">
        <v>17011</v>
      </c>
      <c r="C96" s="40"/>
      <c r="D96" s="36">
        <v>12896</v>
      </c>
      <c r="E96" s="36"/>
      <c r="F96" s="40">
        <v>4115</v>
      </c>
    </row>
    <row r="97" spans="1:27" ht="24.95" customHeight="1" x14ac:dyDescent="0.2">
      <c r="A97" s="16" t="s">
        <v>78</v>
      </c>
      <c r="B97" s="40">
        <v>16497</v>
      </c>
      <c r="C97" s="40"/>
      <c r="D97" s="36">
        <v>13784</v>
      </c>
      <c r="E97" s="36"/>
      <c r="F97" s="40">
        <v>2713</v>
      </c>
    </row>
    <row r="98" spans="1:27" ht="24.95" customHeight="1" x14ac:dyDescent="0.2">
      <c r="A98" s="16" t="s">
        <v>79</v>
      </c>
      <c r="B98" s="40">
        <v>8969</v>
      </c>
      <c r="C98" s="40"/>
      <c r="D98" s="36">
        <v>6720</v>
      </c>
      <c r="E98" s="36"/>
      <c r="F98" s="40">
        <v>2249</v>
      </c>
    </row>
    <row r="99" spans="1:27" ht="24.95" customHeight="1" thickBot="1" x14ac:dyDescent="0.25">
      <c r="A99" s="31"/>
      <c r="B99" s="30"/>
      <c r="C99" s="30"/>
      <c r="D99" s="30"/>
      <c r="E99" s="30"/>
      <c r="F99" s="30"/>
    </row>
    <row r="100" spans="1:27" s="14" customFormat="1" ht="24.95" customHeight="1" x14ac:dyDescent="0.2">
      <c r="A100" s="13" t="s">
        <v>80</v>
      </c>
      <c r="B100" s="38">
        <v>72946</v>
      </c>
      <c r="C100" s="38"/>
      <c r="D100" s="38">
        <v>56725</v>
      </c>
      <c r="E100" s="38"/>
      <c r="F100" s="38">
        <v>16221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4.95" customHeight="1" x14ac:dyDescent="0.2">
      <c r="A101" s="11"/>
      <c r="B101" s="37"/>
      <c r="C101" s="37"/>
      <c r="D101" s="37"/>
      <c r="E101" s="37"/>
      <c r="F101" s="37"/>
    </row>
    <row r="102" spans="1:27" ht="24.95" customHeight="1" x14ac:dyDescent="0.2">
      <c r="A102" s="8" t="s">
        <v>90</v>
      </c>
      <c r="B102" s="35">
        <f>SUM(B103:B111)</f>
        <v>1766120</v>
      </c>
      <c r="C102" s="35"/>
      <c r="D102" s="35">
        <f>SUM(D103:D111)</f>
        <v>1140250</v>
      </c>
      <c r="E102" s="35"/>
      <c r="F102" s="35">
        <f>SUM(F103:F111)</f>
        <v>625870</v>
      </c>
    </row>
    <row r="103" spans="1:27" s="10" customFormat="1" ht="24.95" customHeight="1" x14ac:dyDescent="0.25">
      <c r="A103" s="9" t="s">
        <v>81</v>
      </c>
      <c r="B103" s="36">
        <v>214001</v>
      </c>
      <c r="C103" s="36"/>
      <c r="D103" s="36">
        <v>144091</v>
      </c>
      <c r="E103" s="36"/>
      <c r="F103" s="36">
        <v>69910</v>
      </c>
    </row>
    <row r="104" spans="1:27" ht="24.95" customHeight="1" x14ac:dyDescent="0.2">
      <c r="A104" s="12" t="s">
        <v>82</v>
      </c>
      <c r="B104" s="36">
        <v>261518</v>
      </c>
      <c r="C104" s="36"/>
      <c r="D104" s="36">
        <v>158786</v>
      </c>
      <c r="E104" s="36"/>
      <c r="F104" s="36">
        <v>102732</v>
      </c>
    </row>
    <row r="105" spans="1:27" ht="24.95" customHeight="1" x14ac:dyDescent="0.2">
      <c r="A105" s="9" t="s">
        <v>83</v>
      </c>
      <c r="B105" s="36">
        <v>78842</v>
      </c>
      <c r="C105" s="36"/>
      <c r="D105" s="36">
        <v>52186</v>
      </c>
      <c r="E105" s="36"/>
      <c r="F105" s="36">
        <v>26656</v>
      </c>
    </row>
    <row r="106" spans="1:27" ht="24.95" customHeight="1" x14ac:dyDescent="0.2">
      <c r="A106" s="9" t="s">
        <v>84</v>
      </c>
      <c r="B106" s="36">
        <v>67556</v>
      </c>
      <c r="C106" s="36"/>
      <c r="D106" s="36">
        <v>45384</v>
      </c>
      <c r="E106" s="36"/>
      <c r="F106" s="36">
        <v>22172</v>
      </c>
    </row>
    <row r="107" spans="1:27" ht="24.95" customHeight="1" x14ac:dyDescent="0.2">
      <c r="A107" s="9" t="s">
        <v>85</v>
      </c>
      <c r="B107" s="36">
        <v>591148</v>
      </c>
      <c r="C107" s="36"/>
      <c r="D107" s="36">
        <v>375908</v>
      </c>
      <c r="E107" s="36"/>
      <c r="F107" s="36">
        <v>215240</v>
      </c>
    </row>
    <row r="108" spans="1:27" ht="24.95" customHeight="1" x14ac:dyDescent="0.2">
      <c r="A108" s="9" t="s">
        <v>86</v>
      </c>
      <c r="B108" s="36">
        <v>27913</v>
      </c>
      <c r="C108" s="36"/>
      <c r="D108" s="36">
        <v>12367</v>
      </c>
      <c r="E108" s="36"/>
      <c r="F108" s="36">
        <v>15546</v>
      </c>
    </row>
    <row r="109" spans="1:27" ht="24.95" customHeight="1" x14ac:dyDescent="0.2">
      <c r="A109" s="9" t="s">
        <v>87</v>
      </c>
      <c r="B109" s="36">
        <v>95261</v>
      </c>
      <c r="C109" s="36"/>
      <c r="D109" s="36">
        <v>64944</v>
      </c>
      <c r="E109" s="36"/>
      <c r="F109" s="36">
        <v>30317</v>
      </c>
    </row>
    <row r="110" spans="1:27" ht="24.95" customHeight="1" x14ac:dyDescent="0.2">
      <c r="A110" s="9" t="s">
        <v>88</v>
      </c>
      <c r="B110" s="36">
        <v>370027</v>
      </c>
      <c r="C110" s="36"/>
      <c r="D110" s="36">
        <v>248030</v>
      </c>
      <c r="E110" s="36"/>
      <c r="F110" s="36">
        <v>121997</v>
      </c>
    </row>
    <row r="111" spans="1:27" ht="24.95" customHeight="1" x14ac:dyDescent="0.2">
      <c r="A111" s="9" t="s">
        <v>89</v>
      </c>
      <c r="B111" s="36">
        <v>59854</v>
      </c>
      <c r="C111" s="36"/>
      <c r="D111" s="36">
        <v>38554</v>
      </c>
      <c r="E111" s="36"/>
      <c r="F111" s="36">
        <v>21300</v>
      </c>
    </row>
    <row r="112" spans="1:27" ht="24.95" customHeight="1" x14ac:dyDescent="0.2">
      <c r="A112" s="11"/>
      <c r="B112" s="37"/>
      <c r="C112" s="37"/>
      <c r="D112" s="37"/>
      <c r="E112" s="37"/>
      <c r="F112" s="37"/>
    </row>
    <row r="113" spans="1:26" s="23" customFormat="1" ht="24.95" customHeight="1" x14ac:dyDescent="0.25">
      <c r="A113" s="20" t="s">
        <v>91</v>
      </c>
      <c r="B113" s="41">
        <f>SUM(B114:B121)</f>
        <v>263965</v>
      </c>
      <c r="C113" s="41"/>
      <c r="D113" s="41">
        <f>SUM(D114:D121)</f>
        <v>32166</v>
      </c>
      <c r="E113" s="41"/>
      <c r="F113" s="41">
        <f>SUM(F114:F121)</f>
        <v>231799</v>
      </c>
      <c r="G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s="23" customFormat="1" ht="24.95" customHeight="1" x14ac:dyDescent="0.25">
      <c r="A114" s="24" t="s">
        <v>92</v>
      </c>
      <c r="B114" s="42">
        <v>34360</v>
      </c>
      <c r="C114" s="42"/>
      <c r="D114" s="42">
        <v>1295</v>
      </c>
      <c r="E114" s="42"/>
      <c r="F114" s="42">
        <v>33065</v>
      </c>
      <c r="G114" s="22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s="23" customFormat="1" ht="24.95" customHeight="1" x14ac:dyDescent="0.2">
      <c r="A115" s="24" t="s">
        <v>93</v>
      </c>
      <c r="B115" s="42">
        <v>36281</v>
      </c>
      <c r="C115" s="42"/>
      <c r="D115" s="42">
        <v>3368</v>
      </c>
      <c r="E115" s="42"/>
      <c r="F115" s="42">
        <v>32913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s="23" customFormat="1" ht="24.95" customHeight="1" x14ac:dyDescent="0.2">
      <c r="A116" s="24" t="s">
        <v>94</v>
      </c>
      <c r="B116" s="42">
        <v>50433</v>
      </c>
      <c r="C116" s="42"/>
      <c r="D116" s="42">
        <v>17868</v>
      </c>
      <c r="E116" s="42"/>
      <c r="F116" s="42">
        <v>32565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s="23" customFormat="1" ht="24.95" customHeight="1" x14ac:dyDescent="0.2">
      <c r="A117" s="24" t="s">
        <v>95</v>
      </c>
      <c r="B117" s="42">
        <v>53793</v>
      </c>
      <c r="C117" s="42"/>
      <c r="D117" s="42">
        <v>4402</v>
      </c>
      <c r="E117" s="42"/>
      <c r="F117" s="42">
        <v>49391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s="23" customFormat="1" ht="24.95" customHeight="1" x14ac:dyDescent="0.2">
      <c r="A118" s="25" t="s">
        <v>96</v>
      </c>
      <c r="B118" s="43">
        <v>27015</v>
      </c>
      <c r="C118" s="43"/>
      <c r="D118" s="43">
        <v>1292</v>
      </c>
      <c r="E118" s="43"/>
      <c r="F118" s="42">
        <v>25723</v>
      </c>
      <c r="G118" s="26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s="23" customFormat="1" ht="24.95" customHeight="1" x14ac:dyDescent="0.2">
      <c r="A119" s="25" t="s">
        <v>97</v>
      </c>
      <c r="B119" s="43">
        <v>16675</v>
      </c>
      <c r="C119" s="43"/>
      <c r="D119" s="43">
        <v>1429</v>
      </c>
      <c r="E119" s="43"/>
      <c r="F119" s="42">
        <v>15246</v>
      </c>
      <c r="G119" s="26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s="23" customFormat="1" ht="24.95" customHeight="1" x14ac:dyDescent="0.2">
      <c r="A120" s="25" t="s">
        <v>98</v>
      </c>
      <c r="B120" s="43">
        <v>13124</v>
      </c>
      <c r="C120" s="43"/>
      <c r="D120" s="43">
        <v>756</v>
      </c>
      <c r="E120" s="43"/>
      <c r="F120" s="42">
        <v>12368</v>
      </c>
      <c r="G120" s="26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s="23" customFormat="1" ht="24.95" customHeight="1" x14ac:dyDescent="0.2">
      <c r="A121" s="25" t="s">
        <v>99</v>
      </c>
      <c r="B121" s="43">
        <v>32284</v>
      </c>
      <c r="C121" s="43"/>
      <c r="D121" s="43">
        <v>1756</v>
      </c>
      <c r="E121" s="43"/>
      <c r="F121" s="42">
        <v>30528</v>
      </c>
      <c r="G121" s="26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4.95" customHeight="1" x14ac:dyDescent="0.2">
      <c r="A122" s="11"/>
      <c r="B122" s="37"/>
      <c r="C122" s="37"/>
      <c r="D122" s="37"/>
      <c r="E122" s="37"/>
      <c r="F122" s="37"/>
    </row>
    <row r="123" spans="1:26" s="14" customFormat="1" ht="24.95" customHeight="1" x14ac:dyDescent="0.2">
      <c r="A123" s="13" t="s">
        <v>127</v>
      </c>
      <c r="B123" s="38">
        <f>SUM(B124:B152)</f>
        <v>695229</v>
      </c>
      <c r="C123" s="38"/>
      <c r="D123" s="38">
        <f>SUM(D124:D152)</f>
        <v>104082</v>
      </c>
      <c r="E123" s="38"/>
      <c r="F123" s="38">
        <f>SUM(F124:F152)</f>
        <v>591147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s="14" customFormat="1" ht="24.95" customHeight="1" x14ac:dyDescent="0.25">
      <c r="A124" s="15" t="s">
        <v>100</v>
      </c>
      <c r="B124" s="39">
        <v>73150</v>
      </c>
      <c r="C124" s="39"/>
      <c r="D124" s="39">
        <v>16143</v>
      </c>
      <c r="E124" s="39"/>
      <c r="F124" s="39">
        <v>57007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s="14" customFormat="1" ht="24.95" customHeight="1" x14ac:dyDescent="0.2">
      <c r="A125" s="15" t="s">
        <v>101</v>
      </c>
      <c r="B125" s="39">
        <v>48152</v>
      </c>
      <c r="C125" s="39"/>
      <c r="D125" s="39">
        <v>11323</v>
      </c>
      <c r="E125" s="39"/>
      <c r="F125" s="39">
        <v>36829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s="14" customFormat="1" ht="24.95" customHeight="1" x14ac:dyDescent="0.2">
      <c r="A126" s="15" t="s">
        <v>102</v>
      </c>
      <c r="B126" s="39">
        <v>28276</v>
      </c>
      <c r="C126" s="39"/>
      <c r="D126" s="39">
        <v>1535</v>
      </c>
      <c r="E126" s="39"/>
      <c r="F126" s="39">
        <v>26741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s="14" customFormat="1" ht="24.95" customHeight="1" x14ac:dyDescent="0.2">
      <c r="A127" s="16" t="s">
        <v>103</v>
      </c>
      <c r="B127" s="39">
        <v>77835</v>
      </c>
      <c r="C127" s="39"/>
      <c r="D127" s="39">
        <v>14162</v>
      </c>
      <c r="E127" s="39"/>
      <c r="F127" s="39">
        <v>63673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s="14" customFormat="1" ht="24.95" customHeight="1" x14ac:dyDescent="0.2">
      <c r="A128" s="16" t="s">
        <v>104</v>
      </c>
      <c r="B128" s="39">
        <v>31881</v>
      </c>
      <c r="C128" s="39"/>
      <c r="D128" s="39">
        <v>3040</v>
      </c>
      <c r="E128" s="39"/>
      <c r="F128" s="39">
        <v>28841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s="14" customFormat="1" ht="24.95" customHeight="1" x14ac:dyDescent="0.2">
      <c r="A129" s="16" t="s">
        <v>105</v>
      </c>
      <c r="B129" s="39">
        <v>19551</v>
      </c>
      <c r="C129" s="39"/>
      <c r="D129" s="39">
        <v>1598</v>
      </c>
      <c r="E129" s="39"/>
      <c r="F129" s="39">
        <v>17953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s="14" customFormat="1" ht="24.95" customHeight="1" x14ac:dyDescent="0.2">
      <c r="A130" s="16" t="s">
        <v>106</v>
      </c>
      <c r="B130" s="39">
        <v>100984</v>
      </c>
      <c r="C130" s="39"/>
      <c r="D130" s="39">
        <v>23869</v>
      </c>
      <c r="E130" s="39"/>
      <c r="F130" s="39">
        <v>77115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s="14" customFormat="1" ht="24.95" customHeight="1" x14ac:dyDescent="0.2">
      <c r="A131" s="16" t="s">
        <v>107</v>
      </c>
      <c r="B131" s="39">
        <v>14765</v>
      </c>
      <c r="C131" s="39"/>
      <c r="D131" s="39">
        <v>283</v>
      </c>
      <c r="E131" s="39"/>
      <c r="F131" s="39">
        <v>14482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s="14" customFormat="1" ht="24.95" customHeight="1" x14ac:dyDescent="0.2">
      <c r="A132" s="16" t="s">
        <v>108</v>
      </c>
      <c r="B132" s="39">
        <v>19909</v>
      </c>
      <c r="C132" s="39"/>
      <c r="D132" s="39">
        <v>220</v>
      </c>
      <c r="E132" s="39"/>
      <c r="F132" s="39">
        <v>19689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s="14" customFormat="1" ht="24.95" customHeight="1" x14ac:dyDescent="0.2">
      <c r="A133" s="16" t="s">
        <v>109</v>
      </c>
      <c r="B133" s="39">
        <v>28788</v>
      </c>
      <c r="C133" s="39"/>
      <c r="D133" s="39">
        <v>2310</v>
      </c>
      <c r="E133" s="39"/>
      <c r="F133" s="39">
        <v>26478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s="14" customFormat="1" ht="24.95" customHeight="1" x14ac:dyDescent="0.2">
      <c r="A134" s="16" t="s">
        <v>110</v>
      </c>
      <c r="B134" s="39">
        <v>39754</v>
      </c>
      <c r="C134" s="39"/>
      <c r="D134" s="39">
        <v>8712</v>
      </c>
      <c r="E134" s="39"/>
      <c r="F134" s="39">
        <v>31042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s="14" customFormat="1" ht="24.95" customHeight="1" x14ac:dyDescent="0.2">
      <c r="A135" s="16" t="s">
        <v>111</v>
      </c>
      <c r="B135" s="39">
        <v>30461</v>
      </c>
      <c r="C135" s="39"/>
      <c r="D135" s="39">
        <v>4114</v>
      </c>
      <c r="E135" s="39"/>
      <c r="F135" s="39">
        <v>26347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s="14" customFormat="1" ht="24.95" customHeight="1" x14ac:dyDescent="0.2">
      <c r="A136" s="16" t="s">
        <v>112</v>
      </c>
      <c r="B136" s="39">
        <v>17405</v>
      </c>
      <c r="C136" s="39"/>
      <c r="D136" s="39">
        <v>1657</v>
      </c>
      <c r="E136" s="39"/>
      <c r="F136" s="39">
        <v>15748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s="14" customFormat="1" ht="24.95" customHeight="1" x14ac:dyDescent="0.2">
      <c r="A137" s="16" t="s">
        <v>113</v>
      </c>
      <c r="B137" s="44">
        <v>15746</v>
      </c>
      <c r="C137" s="44"/>
      <c r="D137" s="44">
        <v>286</v>
      </c>
      <c r="E137" s="44"/>
      <c r="F137" s="39">
        <v>15460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s="14" customFormat="1" ht="24.95" customHeight="1" x14ac:dyDescent="0.2">
      <c r="A138" s="16" t="s">
        <v>114</v>
      </c>
      <c r="B138" s="44">
        <v>8573</v>
      </c>
      <c r="C138" s="44"/>
      <c r="D138" s="44">
        <v>26</v>
      </c>
      <c r="E138" s="44"/>
      <c r="F138" s="39">
        <v>8547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s="14" customFormat="1" ht="24.95" customHeight="1" x14ac:dyDescent="0.2">
      <c r="A139" s="16" t="s">
        <v>115</v>
      </c>
      <c r="B139" s="44">
        <v>14823</v>
      </c>
      <c r="C139" s="44"/>
      <c r="D139" s="44">
        <v>1369</v>
      </c>
      <c r="E139" s="44"/>
      <c r="F139" s="39">
        <v>13454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s="14" customFormat="1" ht="24.95" customHeight="1" x14ac:dyDescent="0.2">
      <c r="A140" s="16" t="s">
        <v>116</v>
      </c>
      <c r="B140" s="44">
        <v>5201</v>
      </c>
      <c r="C140" s="44"/>
      <c r="D140" s="44">
        <v>125</v>
      </c>
      <c r="E140" s="44"/>
      <c r="F140" s="39">
        <v>5076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s="14" customFormat="1" ht="24.95" customHeight="1" x14ac:dyDescent="0.2">
      <c r="A141" s="16" t="s">
        <v>117</v>
      </c>
      <c r="B141" s="44">
        <v>7815</v>
      </c>
      <c r="C141" s="44"/>
      <c r="D141" s="44">
        <v>184</v>
      </c>
      <c r="E141" s="44"/>
      <c r="F141" s="39">
        <v>7631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s="14" customFormat="1" ht="24.95" customHeight="1" x14ac:dyDescent="0.2">
      <c r="A142" s="16" t="s">
        <v>118</v>
      </c>
      <c r="B142" s="44">
        <v>10683</v>
      </c>
      <c r="C142" s="44"/>
      <c r="D142" s="44">
        <v>288</v>
      </c>
      <c r="E142" s="44"/>
      <c r="F142" s="39">
        <v>10395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s="14" customFormat="1" ht="24.95" customHeight="1" thickBot="1" x14ac:dyDescent="0.25">
      <c r="A143" s="32"/>
      <c r="B143" s="45"/>
      <c r="C143" s="45"/>
      <c r="D143" s="45"/>
      <c r="E143" s="45"/>
      <c r="F143" s="46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s="14" customFormat="1" ht="24.95" customHeight="1" x14ac:dyDescent="0.2">
      <c r="A144" s="8" t="s">
        <v>182</v>
      </c>
      <c r="B144" s="44"/>
      <c r="C144" s="44"/>
      <c r="D144" s="44"/>
      <c r="E144" s="44"/>
      <c r="F144" s="39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s="14" customFormat="1" ht="24.95" customHeight="1" x14ac:dyDescent="0.2">
      <c r="A145" s="16" t="s">
        <v>119</v>
      </c>
      <c r="B145" s="44">
        <v>4824</v>
      </c>
      <c r="C145" s="44"/>
      <c r="D145" s="44">
        <v>75</v>
      </c>
      <c r="E145" s="44"/>
      <c r="F145" s="39">
        <v>4749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s="14" customFormat="1" ht="24.95" customHeight="1" x14ac:dyDescent="0.2">
      <c r="A146" s="16" t="s">
        <v>120</v>
      </c>
      <c r="B146" s="44">
        <v>33995</v>
      </c>
      <c r="C146" s="44"/>
      <c r="D146" s="44">
        <v>2949</v>
      </c>
      <c r="E146" s="44"/>
      <c r="F146" s="39">
        <v>31046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s="14" customFormat="1" ht="24.95" customHeight="1" x14ac:dyDescent="0.2">
      <c r="A147" s="16" t="s">
        <v>121</v>
      </c>
      <c r="B147" s="44">
        <v>6986</v>
      </c>
      <c r="C147" s="44"/>
      <c r="D147" s="44">
        <v>115</v>
      </c>
      <c r="E147" s="44"/>
      <c r="F147" s="39">
        <v>6871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s="14" customFormat="1" ht="24.95" customHeight="1" x14ac:dyDescent="0.2">
      <c r="A148" s="16" t="s">
        <v>122</v>
      </c>
      <c r="B148" s="44">
        <v>11219</v>
      </c>
      <c r="C148" s="44"/>
      <c r="D148" s="44">
        <v>1528</v>
      </c>
      <c r="E148" s="44"/>
      <c r="F148" s="39">
        <v>9691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s="14" customFormat="1" ht="24.95" customHeight="1" x14ac:dyDescent="0.2">
      <c r="A149" s="16" t="s">
        <v>123</v>
      </c>
      <c r="B149" s="44">
        <v>9706</v>
      </c>
      <c r="C149" s="44"/>
      <c r="D149" s="44">
        <v>450</v>
      </c>
      <c r="E149" s="44"/>
      <c r="F149" s="39">
        <v>9256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s="14" customFormat="1" ht="24.95" customHeight="1" x14ac:dyDescent="0.2">
      <c r="A150" s="16" t="s">
        <v>124</v>
      </c>
      <c r="B150" s="44">
        <v>15005</v>
      </c>
      <c r="C150" s="44"/>
      <c r="D150" s="44">
        <v>4091</v>
      </c>
      <c r="E150" s="44"/>
      <c r="F150" s="39">
        <v>10914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s="14" customFormat="1" ht="24.95" customHeight="1" x14ac:dyDescent="0.2">
      <c r="A151" s="16" t="s">
        <v>125</v>
      </c>
      <c r="B151" s="44">
        <v>7772</v>
      </c>
      <c r="C151" s="44"/>
      <c r="D151" s="44">
        <v>751</v>
      </c>
      <c r="E151" s="44"/>
      <c r="F151" s="39">
        <v>7021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s="14" customFormat="1" ht="24.95" customHeight="1" x14ac:dyDescent="0.2">
      <c r="A152" s="16" t="s">
        <v>126</v>
      </c>
      <c r="B152" s="44">
        <v>11970</v>
      </c>
      <c r="C152" s="44"/>
      <c r="D152" s="44">
        <v>2879</v>
      </c>
      <c r="E152" s="44"/>
      <c r="F152" s="39">
        <v>9091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4.95" customHeight="1" x14ac:dyDescent="0.2">
      <c r="A153" s="11"/>
      <c r="B153" s="47"/>
      <c r="C153" s="47"/>
      <c r="D153" s="47"/>
      <c r="E153" s="47"/>
      <c r="F153" s="47"/>
    </row>
    <row r="154" spans="1:26" ht="24.95" customHeight="1" x14ac:dyDescent="0.2">
      <c r="A154" s="8" t="s">
        <v>128</v>
      </c>
      <c r="B154" s="35">
        <f>SUM(B155:B196)</f>
        <v>781845</v>
      </c>
      <c r="C154" s="35"/>
      <c r="D154" s="35">
        <f>SUM(D155:D196)</f>
        <v>217133</v>
      </c>
      <c r="E154" s="35"/>
      <c r="F154" s="35">
        <f>SUM(F155:F196)</f>
        <v>564712</v>
      </c>
      <c r="G154" s="28"/>
      <c r="H154" s="28"/>
    </row>
    <row r="155" spans="1:26" ht="24.95" customHeight="1" x14ac:dyDescent="0.2">
      <c r="A155" s="9" t="s">
        <v>129</v>
      </c>
      <c r="B155" s="36">
        <v>180118</v>
      </c>
      <c r="C155" s="36"/>
      <c r="D155" s="36">
        <v>73785</v>
      </c>
      <c r="E155" s="36"/>
      <c r="F155" s="36">
        <v>106333</v>
      </c>
      <c r="G155" s="29"/>
      <c r="H155" s="29"/>
    </row>
    <row r="156" spans="1:26" ht="24.95" customHeight="1" x14ac:dyDescent="0.2">
      <c r="A156" s="12" t="s">
        <v>130</v>
      </c>
      <c r="B156" s="36">
        <v>15235</v>
      </c>
      <c r="C156" s="36"/>
      <c r="D156" s="36">
        <v>1151</v>
      </c>
      <c r="E156" s="36"/>
      <c r="F156" s="36">
        <v>14084</v>
      </c>
      <c r="G156" s="29"/>
      <c r="H156" s="29"/>
    </row>
    <row r="157" spans="1:26" ht="24.95" customHeight="1" x14ac:dyDescent="0.2">
      <c r="A157" s="9" t="s">
        <v>131</v>
      </c>
      <c r="B157" s="36">
        <v>11623</v>
      </c>
      <c r="C157" s="36"/>
      <c r="D157" s="36">
        <v>612</v>
      </c>
      <c r="E157" s="36"/>
      <c r="F157" s="36">
        <v>11011</v>
      </c>
      <c r="G157" s="29"/>
      <c r="H157" s="29"/>
    </row>
    <row r="158" spans="1:26" ht="24.95" customHeight="1" x14ac:dyDescent="0.2">
      <c r="A158" s="9" t="s">
        <v>132</v>
      </c>
      <c r="B158" s="36">
        <v>42923</v>
      </c>
      <c r="C158" s="36"/>
      <c r="D158" s="36">
        <v>14963</v>
      </c>
      <c r="E158" s="36"/>
      <c r="F158" s="36">
        <v>27960</v>
      </c>
      <c r="G158" s="29"/>
      <c r="H158" s="29"/>
    </row>
    <row r="159" spans="1:26" ht="24.95" customHeight="1" x14ac:dyDescent="0.2">
      <c r="A159" s="9" t="s">
        <v>133</v>
      </c>
      <c r="B159" s="36">
        <v>30162</v>
      </c>
      <c r="C159" s="36"/>
      <c r="D159" s="36">
        <v>4155</v>
      </c>
      <c r="E159" s="36"/>
      <c r="F159" s="36">
        <v>26007</v>
      </c>
      <c r="G159" s="29"/>
      <c r="H159" s="29"/>
    </row>
    <row r="160" spans="1:26" ht="24.95" customHeight="1" x14ac:dyDescent="0.2">
      <c r="A160" s="9" t="s">
        <v>134</v>
      </c>
      <c r="B160" s="36">
        <v>12193</v>
      </c>
      <c r="C160" s="36"/>
      <c r="D160" s="36">
        <v>1301</v>
      </c>
      <c r="E160" s="36"/>
      <c r="F160" s="36">
        <v>10892</v>
      </c>
      <c r="G160" s="29"/>
      <c r="H160" s="29"/>
    </row>
    <row r="161" spans="1:8" ht="24.95" customHeight="1" x14ac:dyDescent="0.2">
      <c r="A161" s="9" t="s">
        <v>135</v>
      </c>
      <c r="B161" s="36">
        <v>18100</v>
      </c>
      <c r="C161" s="36"/>
      <c r="D161" s="36">
        <v>4151</v>
      </c>
      <c r="E161" s="36"/>
      <c r="F161" s="36">
        <v>13949</v>
      </c>
      <c r="G161" s="29"/>
      <c r="H161" s="29"/>
    </row>
    <row r="162" spans="1:8" ht="24.95" customHeight="1" x14ac:dyDescent="0.2">
      <c r="A162" s="9" t="s">
        <v>136</v>
      </c>
      <c r="B162" s="36">
        <v>8596</v>
      </c>
      <c r="C162" s="36"/>
      <c r="D162" s="36">
        <v>653</v>
      </c>
      <c r="E162" s="36"/>
      <c r="F162" s="36">
        <v>7943</v>
      </c>
      <c r="G162" s="29"/>
      <c r="H162" s="29"/>
    </row>
    <row r="163" spans="1:8" ht="24.95" customHeight="1" x14ac:dyDescent="0.2">
      <c r="A163" s="9" t="s">
        <v>137</v>
      </c>
      <c r="B163" s="36">
        <v>12309</v>
      </c>
      <c r="C163" s="36"/>
      <c r="D163" s="36">
        <v>1819</v>
      </c>
      <c r="E163" s="36"/>
      <c r="F163" s="36">
        <v>10490</v>
      </c>
      <c r="G163" s="29"/>
      <c r="H163" s="29"/>
    </row>
    <row r="164" spans="1:8" ht="24.95" customHeight="1" x14ac:dyDescent="0.2">
      <c r="A164" s="9" t="s">
        <v>138</v>
      </c>
      <c r="B164" s="36">
        <v>7783</v>
      </c>
      <c r="C164" s="36"/>
      <c r="D164" s="36">
        <v>1056</v>
      </c>
      <c r="E164" s="36"/>
      <c r="F164" s="36">
        <v>6727</v>
      </c>
      <c r="G164" s="29"/>
      <c r="H164" s="29"/>
    </row>
    <row r="165" spans="1:8" ht="24.95" customHeight="1" x14ac:dyDescent="0.2">
      <c r="A165" s="9" t="s">
        <v>139</v>
      </c>
      <c r="B165" s="36">
        <v>16833</v>
      </c>
      <c r="C165" s="36"/>
      <c r="D165" s="36">
        <v>4648</v>
      </c>
      <c r="E165" s="36"/>
      <c r="F165" s="36">
        <v>12185</v>
      </c>
      <c r="G165" s="29"/>
      <c r="H165" s="29"/>
    </row>
    <row r="166" spans="1:8" ht="24.95" customHeight="1" x14ac:dyDescent="0.2">
      <c r="A166" s="9" t="s">
        <v>140</v>
      </c>
      <c r="B166" s="36">
        <v>6810</v>
      </c>
      <c r="C166" s="36"/>
      <c r="D166" s="36">
        <v>186</v>
      </c>
      <c r="E166" s="36"/>
      <c r="F166" s="36">
        <v>6624</v>
      </c>
      <c r="G166" s="29"/>
      <c r="H166" s="29"/>
    </row>
    <row r="167" spans="1:8" ht="24.95" customHeight="1" x14ac:dyDescent="0.2">
      <c r="A167" s="9" t="s">
        <v>141</v>
      </c>
      <c r="B167" s="36">
        <v>6113</v>
      </c>
      <c r="C167" s="36"/>
      <c r="D167" s="36">
        <v>409</v>
      </c>
      <c r="E167" s="36"/>
      <c r="F167" s="36">
        <v>5704</v>
      </c>
      <c r="G167" s="29"/>
      <c r="H167" s="29"/>
    </row>
    <row r="168" spans="1:8" ht="24.95" customHeight="1" x14ac:dyDescent="0.2">
      <c r="A168" s="9" t="s">
        <v>142</v>
      </c>
      <c r="B168" s="36">
        <v>5531</v>
      </c>
      <c r="C168" s="36"/>
      <c r="D168" s="36">
        <v>89</v>
      </c>
      <c r="E168" s="36"/>
      <c r="F168" s="36">
        <v>5442</v>
      </c>
      <c r="G168" s="29"/>
      <c r="H168" s="29"/>
    </row>
    <row r="169" spans="1:8" ht="24.95" customHeight="1" x14ac:dyDescent="0.2">
      <c r="A169" s="9" t="s">
        <v>143</v>
      </c>
      <c r="B169" s="36">
        <v>83694</v>
      </c>
      <c r="C169" s="36"/>
      <c r="D169" s="36">
        <v>36309</v>
      </c>
      <c r="E169" s="36"/>
      <c r="F169" s="36">
        <v>47385</v>
      </c>
      <c r="G169" s="29"/>
      <c r="H169" s="29"/>
    </row>
    <row r="170" spans="1:8" ht="24.95" customHeight="1" x14ac:dyDescent="0.2">
      <c r="A170" s="9" t="s">
        <v>144</v>
      </c>
      <c r="B170" s="36">
        <v>5930</v>
      </c>
      <c r="C170" s="36"/>
      <c r="D170" s="36">
        <v>1374</v>
      </c>
      <c r="E170" s="36"/>
      <c r="F170" s="36">
        <v>4556</v>
      </c>
      <c r="G170" s="29"/>
      <c r="H170" s="29"/>
    </row>
    <row r="171" spans="1:8" ht="24.95" customHeight="1" x14ac:dyDescent="0.2">
      <c r="A171" s="9" t="s">
        <v>145</v>
      </c>
      <c r="B171" s="36">
        <v>14828</v>
      </c>
      <c r="C171" s="36"/>
      <c r="D171" s="36">
        <v>2628</v>
      </c>
      <c r="E171" s="36"/>
      <c r="F171" s="36">
        <v>12200</v>
      </c>
      <c r="G171" s="29"/>
      <c r="H171" s="29"/>
    </row>
    <row r="172" spans="1:8" ht="24.95" customHeight="1" x14ac:dyDescent="0.2">
      <c r="A172" s="9" t="s">
        <v>146</v>
      </c>
      <c r="B172" s="36">
        <v>9833</v>
      </c>
      <c r="C172" s="36"/>
      <c r="D172" s="36">
        <v>1104</v>
      </c>
      <c r="E172" s="36"/>
      <c r="F172" s="36">
        <v>8729</v>
      </c>
      <c r="G172" s="29"/>
      <c r="H172" s="29"/>
    </row>
    <row r="173" spans="1:8" ht="24.95" customHeight="1" x14ac:dyDescent="0.2">
      <c r="A173" s="9" t="s">
        <v>147</v>
      </c>
      <c r="B173" s="36">
        <v>46752</v>
      </c>
      <c r="C173" s="36"/>
      <c r="D173" s="36">
        <v>16984</v>
      </c>
      <c r="E173" s="36"/>
      <c r="F173" s="36">
        <v>29768</v>
      </c>
      <c r="G173" s="29"/>
      <c r="H173" s="29"/>
    </row>
    <row r="174" spans="1:8" ht="24.95" customHeight="1" x14ac:dyDescent="0.2">
      <c r="A174" s="9" t="s">
        <v>148</v>
      </c>
      <c r="B174" s="36">
        <v>8085</v>
      </c>
      <c r="C174" s="36"/>
      <c r="D174" s="36">
        <v>644</v>
      </c>
      <c r="E174" s="36"/>
      <c r="F174" s="36">
        <v>7441</v>
      </c>
      <c r="G174" s="29"/>
      <c r="H174" s="29"/>
    </row>
    <row r="175" spans="1:8" ht="24.95" customHeight="1" x14ac:dyDescent="0.2">
      <c r="A175" s="9" t="s">
        <v>149</v>
      </c>
      <c r="B175" s="36">
        <v>11927</v>
      </c>
      <c r="C175" s="36"/>
      <c r="D175" s="36">
        <v>1054</v>
      </c>
      <c r="E175" s="36"/>
      <c r="F175" s="36">
        <v>10873</v>
      </c>
      <c r="G175" s="29"/>
      <c r="H175" s="29"/>
    </row>
    <row r="176" spans="1:8" ht="24.95" customHeight="1" x14ac:dyDescent="0.2">
      <c r="A176" s="9" t="s">
        <v>150</v>
      </c>
      <c r="B176" s="36">
        <v>4996</v>
      </c>
      <c r="C176" s="36"/>
      <c r="D176" s="36">
        <v>212</v>
      </c>
      <c r="E176" s="36"/>
      <c r="F176" s="36">
        <v>4784</v>
      </c>
      <c r="G176" s="29"/>
      <c r="H176" s="29"/>
    </row>
    <row r="177" spans="1:26" ht="24.95" customHeight="1" x14ac:dyDescent="0.2">
      <c r="A177" s="9" t="s">
        <v>151</v>
      </c>
      <c r="B177" s="36">
        <v>7781</v>
      </c>
      <c r="C177" s="36"/>
      <c r="D177" s="36">
        <v>1499</v>
      </c>
      <c r="E177" s="36"/>
      <c r="F177" s="36">
        <v>6282</v>
      </c>
      <c r="G177" s="29"/>
      <c r="H177" s="29"/>
    </row>
    <row r="178" spans="1:26" ht="24.95" customHeight="1" x14ac:dyDescent="0.2">
      <c r="A178" s="9" t="s">
        <v>152</v>
      </c>
      <c r="B178" s="36">
        <v>81646</v>
      </c>
      <c r="C178" s="36"/>
      <c r="D178" s="36">
        <v>35204</v>
      </c>
      <c r="E178" s="36"/>
      <c r="F178" s="36">
        <v>46442</v>
      </c>
      <c r="G178" s="29"/>
      <c r="H178" s="29"/>
    </row>
    <row r="179" spans="1:26" ht="24.95" customHeight="1" x14ac:dyDescent="0.2">
      <c r="A179" s="9" t="s">
        <v>153</v>
      </c>
      <c r="B179" s="36">
        <v>7691</v>
      </c>
      <c r="C179" s="36"/>
      <c r="D179" s="36">
        <v>1190</v>
      </c>
      <c r="E179" s="36"/>
      <c r="F179" s="36">
        <v>6501</v>
      </c>
      <c r="G179" s="29"/>
      <c r="H179" s="29"/>
    </row>
    <row r="180" spans="1:26" ht="24.95" customHeight="1" x14ac:dyDescent="0.2">
      <c r="A180" s="9" t="s">
        <v>154</v>
      </c>
      <c r="B180" s="36">
        <v>13982</v>
      </c>
      <c r="C180" s="36"/>
      <c r="D180" s="36">
        <v>2414</v>
      </c>
      <c r="E180" s="36"/>
      <c r="F180" s="36">
        <v>11568</v>
      </c>
      <c r="G180" s="29"/>
      <c r="H180" s="29"/>
    </row>
    <row r="181" spans="1:26" ht="24.95" customHeight="1" x14ac:dyDescent="0.2">
      <c r="A181" s="9" t="s">
        <v>155</v>
      </c>
      <c r="B181" s="36">
        <v>10032</v>
      </c>
      <c r="C181" s="36"/>
      <c r="D181" s="36">
        <v>620</v>
      </c>
      <c r="E181" s="36"/>
      <c r="F181" s="36">
        <v>9412</v>
      </c>
      <c r="G181" s="29"/>
      <c r="H181" s="29"/>
    </row>
    <row r="182" spans="1:26" ht="24.95" customHeight="1" x14ac:dyDescent="0.2">
      <c r="A182" s="9" t="s">
        <v>156</v>
      </c>
      <c r="B182" s="36">
        <v>7140</v>
      </c>
      <c r="C182" s="36"/>
      <c r="D182" s="36">
        <v>1027</v>
      </c>
      <c r="E182" s="36"/>
      <c r="F182" s="36">
        <v>6113</v>
      </c>
      <c r="G182" s="29"/>
      <c r="H182" s="29"/>
    </row>
    <row r="183" spans="1:26" ht="24.95" customHeight="1" x14ac:dyDescent="0.2">
      <c r="A183" s="9" t="s">
        <v>157</v>
      </c>
      <c r="B183" s="36">
        <v>7629</v>
      </c>
      <c r="C183" s="36"/>
      <c r="D183" s="36">
        <v>816</v>
      </c>
      <c r="E183" s="36"/>
      <c r="F183" s="36">
        <v>6813</v>
      </c>
      <c r="G183" s="29"/>
      <c r="H183" s="29"/>
    </row>
    <row r="184" spans="1:26" ht="24.95" customHeight="1" x14ac:dyDescent="0.2">
      <c r="A184" s="9" t="s">
        <v>158</v>
      </c>
      <c r="B184" s="36">
        <v>4595</v>
      </c>
      <c r="C184" s="36"/>
      <c r="D184" s="36">
        <v>33</v>
      </c>
      <c r="E184" s="36"/>
      <c r="F184" s="36">
        <v>4562</v>
      </c>
      <c r="G184" s="29"/>
      <c r="H184" s="29"/>
    </row>
    <row r="185" spans="1:26" ht="24.95" customHeight="1" x14ac:dyDescent="0.2">
      <c r="A185" s="9" t="s">
        <v>159</v>
      </c>
      <c r="B185" s="36">
        <v>7802</v>
      </c>
      <c r="C185" s="36"/>
      <c r="D185" s="36">
        <v>909</v>
      </c>
      <c r="E185" s="36"/>
      <c r="F185" s="36">
        <v>6893</v>
      </c>
      <c r="G185" s="29"/>
      <c r="H185" s="29"/>
    </row>
    <row r="186" spans="1:26" ht="24.95" customHeight="1" x14ac:dyDescent="0.2">
      <c r="A186" s="9" t="s">
        <v>160</v>
      </c>
      <c r="B186" s="36">
        <v>6604</v>
      </c>
      <c r="C186" s="36"/>
      <c r="D186" s="36">
        <v>91</v>
      </c>
      <c r="E186" s="36"/>
      <c r="F186" s="36">
        <v>6513</v>
      </c>
      <c r="G186" s="29"/>
      <c r="H186" s="29"/>
    </row>
    <row r="187" spans="1:26" ht="24.95" customHeight="1" x14ac:dyDescent="0.2">
      <c r="A187" s="9" t="s">
        <v>161</v>
      </c>
      <c r="B187" s="36">
        <v>5451</v>
      </c>
      <c r="C187" s="36"/>
      <c r="D187" s="36">
        <v>193</v>
      </c>
      <c r="E187" s="36"/>
      <c r="F187" s="36">
        <v>5258</v>
      </c>
      <c r="G187" s="29"/>
      <c r="H187" s="29"/>
    </row>
    <row r="188" spans="1:26" ht="24.95" customHeight="1" thickBot="1" x14ac:dyDescent="0.25">
      <c r="A188" s="33"/>
      <c r="B188" s="48"/>
      <c r="C188" s="48"/>
      <c r="D188" s="48"/>
      <c r="E188" s="48"/>
      <c r="F188" s="48"/>
      <c r="G188" s="29"/>
      <c r="H188" s="29"/>
    </row>
    <row r="189" spans="1:26" s="14" customFormat="1" ht="24.95" customHeight="1" x14ac:dyDescent="0.2">
      <c r="A189" s="8" t="s">
        <v>181</v>
      </c>
      <c r="B189" s="44"/>
      <c r="C189" s="44"/>
      <c r="D189" s="44"/>
      <c r="E189" s="44"/>
      <c r="F189" s="39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24.95" customHeight="1" x14ac:dyDescent="0.2">
      <c r="A190" s="9" t="s">
        <v>162</v>
      </c>
      <c r="B190" s="36">
        <v>5569</v>
      </c>
      <c r="C190" s="36"/>
      <c r="D190" s="36">
        <v>727</v>
      </c>
      <c r="E190" s="36"/>
      <c r="F190" s="36">
        <v>4842</v>
      </c>
      <c r="G190" s="29"/>
      <c r="H190" s="29"/>
    </row>
    <row r="191" spans="1:26" ht="24.95" customHeight="1" x14ac:dyDescent="0.2">
      <c r="A191" s="9" t="s">
        <v>163</v>
      </c>
      <c r="B191" s="36">
        <v>3879</v>
      </c>
      <c r="C191" s="36"/>
      <c r="D191" s="36">
        <v>488</v>
      </c>
      <c r="E191" s="36"/>
      <c r="F191" s="36">
        <v>3391</v>
      </c>
      <c r="G191" s="29"/>
      <c r="H191" s="29"/>
    </row>
    <row r="192" spans="1:26" ht="24.95" customHeight="1" x14ac:dyDescent="0.2">
      <c r="A192" s="9" t="s">
        <v>164</v>
      </c>
      <c r="B192" s="36">
        <v>10382</v>
      </c>
      <c r="C192" s="36"/>
      <c r="D192" s="36">
        <v>1264</v>
      </c>
      <c r="E192" s="36"/>
      <c r="F192" s="36">
        <v>9118</v>
      </c>
      <c r="G192" s="29"/>
      <c r="H192" s="29"/>
    </row>
    <row r="193" spans="1:27" ht="24.95" customHeight="1" x14ac:dyDescent="0.2">
      <c r="A193" s="9" t="s">
        <v>165</v>
      </c>
      <c r="B193" s="36">
        <v>5097</v>
      </c>
      <c r="C193" s="36"/>
      <c r="D193" s="36">
        <v>29</v>
      </c>
      <c r="E193" s="36"/>
      <c r="F193" s="36">
        <v>5068</v>
      </c>
      <c r="G193" s="29"/>
      <c r="H193" s="29"/>
    </row>
    <row r="194" spans="1:27" ht="24.95" customHeight="1" x14ac:dyDescent="0.2">
      <c r="A194" s="9" t="s">
        <v>166</v>
      </c>
      <c r="B194" s="36">
        <v>20233</v>
      </c>
      <c r="C194" s="36"/>
      <c r="D194" s="36">
        <v>1071</v>
      </c>
      <c r="E194" s="36"/>
      <c r="F194" s="36">
        <v>19162</v>
      </c>
      <c r="G194" s="29"/>
      <c r="H194" s="29"/>
    </row>
    <row r="195" spans="1:27" ht="24.95" customHeight="1" x14ac:dyDescent="0.2">
      <c r="A195" s="9" t="s">
        <v>167</v>
      </c>
      <c r="B195" s="36">
        <v>9588</v>
      </c>
      <c r="C195" s="36"/>
      <c r="D195" s="36">
        <v>202</v>
      </c>
      <c r="E195" s="36"/>
      <c r="F195" s="36">
        <v>9386</v>
      </c>
      <c r="G195" s="29"/>
      <c r="H195" s="29"/>
    </row>
    <row r="196" spans="1:27" ht="24.95" customHeight="1" x14ac:dyDescent="0.2">
      <c r="A196" s="9" t="s">
        <v>168</v>
      </c>
      <c r="B196" s="36">
        <v>6370</v>
      </c>
      <c r="C196" s="36"/>
      <c r="D196" s="36">
        <v>69</v>
      </c>
      <c r="E196" s="36"/>
      <c r="F196" s="36">
        <v>6301</v>
      </c>
      <c r="G196" s="29"/>
      <c r="H196" s="29"/>
    </row>
    <row r="197" spans="1:27" ht="24.95" customHeight="1" x14ac:dyDescent="0.2">
      <c r="A197" s="11"/>
      <c r="B197" s="37"/>
      <c r="C197" s="37"/>
      <c r="D197" s="37"/>
      <c r="E197" s="37"/>
      <c r="F197" s="37"/>
    </row>
    <row r="198" spans="1:27" s="14" customFormat="1" ht="24.95" customHeight="1" x14ac:dyDescent="0.2">
      <c r="A198" s="13" t="s">
        <v>169</v>
      </c>
      <c r="B198" s="38">
        <v>633791</v>
      </c>
      <c r="C198" s="38"/>
      <c r="D198" s="38">
        <v>350374</v>
      </c>
      <c r="E198" s="38"/>
      <c r="F198" s="38">
        <v>283417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7" ht="24.95" customHeight="1" x14ac:dyDescent="0.2">
      <c r="A199" s="17" t="s">
        <v>170</v>
      </c>
      <c r="B199" s="35">
        <f>SUM(D199:F199)</f>
        <v>17889</v>
      </c>
      <c r="C199" s="35"/>
      <c r="D199" s="35">
        <v>3235</v>
      </c>
      <c r="E199" s="35"/>
      <c r="F199" s="35">
        <v>14654</v>
      </c>
    </row>
    <row r="200" spans="1:27" s="14" customFormat="1" ht="24.95" customHeight="1" x14ac:dyDescent="0.2">
      <c r="A200" s="13" t="s">
        <v>171</v>
      </c>
      <c r="B200" s="38">
        <v>38153</v>
      </c>
      <c r="C200" s="38"/>
      <c r="D200" s="38">
        <v>13334</v>
      </c>
      <c r="E200" s="38"/>
      <c r="F200" s="38">
        <v>24819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thickBot="1" x14ac:dyDescent="0.25">
      <c r="A201" s="30"/>
      <c r="B201" s="30"/>
      <c r="C201" s="30"/>
      <c r="D201" s="30"/>
      <c r="E201" s="30"/>
      <c r="F201" s="30"/>
    </row>
  </sheetData>
  <mergeCells count="6">
    <mergeCell ref="A4:A5"/>
    <mergeCell ref="B4:B5"/>
    <mergeCell ref="A54:A55"/>
    <mergeCell ref="B54:B55"/>
    <mergeCell ref="C4:F4"/>
    <mergeCell ref="C54:F54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0" max="16383" man="1"/>
    <brk id="99" max="3" man="1"/>
    <brk id="143" max="3" man="1"/>
    <brk id="18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16</vt:lpstr>
      <vt:lpstr>'Jadual 16'!Print_Area</vt:lpstr>
      <vt:lpstr>'Jadual 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2026-03-17T01:58:07Z</cp:lastPrinted>
  <dcterms:created xsi:type="dcterms:W3CDTF">2025-12-08T01:23:36Z</dcterms:created>
  <dcterms:modified xsi:type="dcterms:W3CDTF">2026-04-22T08:01:38Z</dcterms:modified>
</cp:coreProperties>
</file>